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共有\230928帳票集\総務部\"/>
    </mc:Choice>
  </mc:AlternateContent>
  <xr:revisionPtr revIDLastSave="0" documentId="13_ncr:1_{1344AC2C-BDFC-486D-A0AF-B3289361EA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控" sheetId="1" r:id="rId1"/>
    <sheet name="副" sheetId="4" r:id="rId2"/>
    <sheet name="正" sheetId="5" r:id="rId3"/>
    <sheet name="請求書記入例（１）" sheetId="7" r:id="rId4"/>
    <sheet name="請求書記入例 (2)" sheetId="10" r:id="rId5"/>
    <sheet name="請求合計表" sheetId="8" r:id="rId6"/>
    <sheet name="請求合計表記入例" sheetId="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0" l="1"/>
  <c r="G23" i="10" l="1"/>
  <c r="G22" i="10"/>
  <c r="G21" i="10"/>
  <c r="G20" i="10"/>
  <c r="G19" i="10"/>
  <c r="G25" i="10" s="1"/>
  <c r="G17" i="10"/>
  <c r="N23" i="10" l="1"/>
  <c r="B10" i="10"/>
  <c r="E2" i="5"/>
  <c r="E2" i="4"/>
  <c r="B14" i="5"/>
  <c r="B14" i="4"/>
  <c r="M4" i="4"/>
  <c r="L11" i="5"/>
  <c r="L9" i="5"/>
  <c r="L7" i="5"/>
  <c r="L11" i="4"/>
  <c r="L9" i="4"/>
  <c r="L7" i="4"/>
  <c r="N24" i="5" l="1"/>
  <c r="N24" i="4"/>
  <c r="N22" i="5"/>
  <c r="N22" i="4"/>
  <c r="N21" i="5"/>
  <c r="N21" i="4"/>
  <c r="A14" i="5" l="1"/>
  <c r="G23" i="7" l="1"/>
  <c r="G22" i="7"/>
  <c r="G21" i="7"/>
  <c r="G20" i="7"/>
  <c r="G19" i="7"/>
  <c r="G16" i="7"/>
  <c r="G15" i="7"/>
  <c r="G14" i="7"/>
  <c r="G17" i="7" s="1"/>
  <c r="G18" i="7" s="1"/>
  <c r="G25" i="7" l="1"/>
  <c r="N23" i="7" s="1"/>
  <c r="B10" i="7" l="1"/>
  <c r="G15" i="1" l="1"/>
  <c r="G16" i="1"/>
  <c r="G17" i="1"/>
  <c r="G18" i="1"/>
  <c r="G19" i="1"/>
  <c r="G20" i="1"/>
  <c r="G21" i="1"/>
  <c r="G22" i="1"/>
  <c r="G23" i="1"/>
  <c r="G24" i="1"/>
  <c r="G14" i="1"/>
  <c r="G25" i="1" l="1"/>
  <c r="N23" i="1" s="1"/>
  <c r="I15" i="5"/>
  <c r="I16" i="5"/>
  <c r="I17" i="5"/>
  <c r="I18" i="5"/>
  <c r="I19" i="5"/>
  <c r="I20" i="5"/>
  <c r="I21" i="5"/>
  <c r="I22" i="5"/>
  <c r="I23" i="5"/>
  <c r="I24" i="5"/>
  <c r="G15" i="5"/>
  <c r="G16" i="5"/>
  <c r="G17" i="5"/>
  <c r="G18" i="5"/>
  <c r="G19" i="5"/>
  <c r="G20" i="5"/>
  <c r="G21" i="5"/>
  <c r="G22" i="5"/>
  <c r="G23" i="5"/>
  <c r="G24" i="5"/>
  <c r="F15" i="5"/>
  <c r="F16" i="5"/>
  <c r="F17" i="5"/>
  <c r="F18" i="5"/>
  <c r="F19" i="5"/>
  <c r="F20" i="5"/>
  <c r="F21" i="5"/>
  <c r="F22" i="5"/>
  <c r="F23" i="5"/>
  <c r="F24" i="5"/>
  <c r="E15" i="5"/>
  <c r="E16" i="5"/>
  <c r="E17" i="5"/>
  <c r="E18" i="5"/>
  <c r="E19" i="5"/>
  <c r="E20" i="5"/>
  <c r="E21" i="5"/>
  <c r="E22" i="5"/>
  <c r="E23" i="5"/>
  <c r="E24" i="5"/>
  <c r="I14" i="5"/>
  <c r="G14" i="5"/>
  <c r="F14" i="5"/>
  <c r="E14" i="5"/>
  <c r="B15" i="5"/>
  <c r="B16" i="5"/>
  <c r="B17" i="5"/>
  <c r="B18" i="5"/>
  <c r="B19" i="5"/>
  <c r="B20" i="5"/>
  <c r="B21" i="5"/>
  <c r="B22" i="5"/>
  <c r="B23" i="5"/>
  <c r="B24" i="5"/>
  <c r="A15" i="5"/>
  <c r="A16" i="5"/>
  <c r="A17" i="5"/>
  <c r="A18" i="5"/>
  <c r="A19" i="5"/>
  <c r="A20" i="5"/>
  <c r="A21" i="5"/>
  <c r="A22" i="5"/>
  <c r="A23" i="5"/>
  <c r="A24" i="5"/>
  <c r="A14" i="4"/>
  <c r="N23" i="4" l="1"/>
  <c r="N23" i="5"/>
  <c r="G25" i="5"/>
  <c r="B10" i="5" s="1"/>
  <c r="G25" i="4"/>
  <c r="B10" i="4" s="1"/>
  <c r="B10" i="1"/>
  <c r="A15" i="4"/>
  <c r="A16" i="4"/>
  <c r="A17" i="4"/>
  <c r="A18" i="4"/>
  <c r="A19" i="4"/>
  <c r="A20" i="4"/>
  <c r="A21" i="4"/>
  <c r="A22" i="4"/>
  <c r="A23" i="4"/>
  <c r="A24" i="4"/>
  <c r="I15" i="4"/>
  <c r="I16" i="4"/>
  <c r="I17" i="4"/>
  <c r="I18" i="4"/>
  <c r="I19" i="4"/>
  <c r="I20" i="4"/>
  <c r="I21" i="4"/>
  <c r="I22" i="4"/>
  <c r="I23" i="4"/>
  <c r="I24" i="4"/>
  <c r="I14" i="4"/>
  <c r="G15" i="4"/>
  <c r="G16" i="4"/>
  <c r="G17" i="4"/>
  <c r="G18" i="4"/>
  <c r="G19" i="4"/>
  <c r="G20" i="4"/>
  <c r="G21" i="4"/>
  <c r="G22" i="4"/>
  <c r="G23" i="4"/>
  <c r="G24" i="4"/>
  <c r="G14" i="4"/>
  <c r="F15" i="4"/>
  <c r="F16" i="4"/>
  <c r="F17" i="4"/>
  <c r="F18" i="4"/>
  <c r="F19" i="4"/>
  <c r="F20" i="4"/>
  <c r="F21" i="4"/>
  <c r="F22" i="4"/>
  <c r="F23" i="4"/>
  <c r="F24" i="4"/>
  <c r="F14" i="4"/>
  <c r="E15" i="4"/>
  <c r="E16" i="4"/>
  <c r="E17" i="4"/>
  <c r="E18" i="4"/>
  <c r="E19" i="4"/>
  <c r="E20" i="4"/>
  <c r="E21" i="4"/>
  <c r="E22" i="4"/>
  <c r="E23" i="4"/>
  <c r="E24" i="4"/>
  <c r="E14" i="4"/>
  <c r="B15" i="4" l="1"/>
  <c r="B16" i="4"/>
  <c r="B17" i="4"/>
  <c r="B18" i="4"/>
  <c r="B19" i="4"/>
  <c r="B20" i="4"/>
  <c r="B21" i="4"/>
  <c r="B22" i="4"/>
  <c r="B23" i="4"/>
  <c r="B24" i="4"/>
</calcChain>
</file>

<file path=xl/sharedStrings.xml><?xml version="1.0" encoding="utf-8"?>
<sst xmlns="http://schemas.openxmlformats.org/spreadsheetml/2006/main" count="216" uniqueCount="58">
  <si>
    <t>　下記の通り請求致します</t>
    <rPh sb="1" eb="3">
      <t>カキ</t>
    </rPh>
    <rPh sb="4" eb="5">
      <t>トオ</t>
    </rPh>
    <rPh sb="6" eb="8">
      <t>セイキュウ</t>
    </rPh>
    <rPh sb="8" eb="9">
      <t>イタ</t>
    </rPh>
    <phoneticPr fontId="1"/>
  </si>
  <si>
    <t>住　所</t>
    <rPh sb="0" eb="1">
      <t>スミ</t>
    </rPh>
    <rPh sb="2" eb="3">
      <t>ショ</t>
    </rPh>
    <phoneticPr fontId="1"/>
  </si>
  <si>
    <t>名　称</t>
    <rPh sb="0" eb="1">
      <t>ナ</t>
    </rPh>
    <rPh sb="2" eb="3">
      <t>ショウ</t>
    </rPh>
    <phoneticPr fontId="1"/>
  </si>
  <si>
    <t>月　日</t>
    <rPh sb="0" eb="1">
      <t>ツキ</t>
    </rPh>
    <rPh sb="2" eb="3">
      <t>ヒ</t>
    </rPh>
    <phoneticPr fontId="1"/>
  </si>
  <si>
    <t>数　量</t>
    <rPh sb="0" eb="1">
      <t>スウ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</si>
  <si>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</si>
  <si>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摘　要</t>
    <rPh sb="0" eb="1">
      <t>ツム</t>
    </rPh>
    <rPh sb="2" eb="3">
      <t>ヨウ</t>
    </rPh>
    <phoneticPr fontId="1"/>
  </si>
  <si>
    <t>工事名</t>
    <rPh sb="0" eb="2">
      <t>コウジ</t>
    </rPh>
    <rPh sb="2" eb="3">
      <t>メイ</t>
    </rPh>
    <phoneticPr fontId="1"/>
  </si>
  <si>
    <t>工事番号</t>
    <rPh sb="0" eb="2">
      <t>コウジ</t>
    </rPh>
    <rPh sb="2" eb="4">
      <t>バンゴウ</t>
    </rPh>
    <phoneticPr fontId="1"/>
  </si>
  <si>
    <t>勘定科目</t>
    <rPh sb="0" eb="2">
      <t>カンジョウ</t>
    </rPh>
    <rPh sb="2" eb="4">
      <t>カモク</t>
    </rPh>
    <phoneticPr fontId="1"/>
  </si>
  <si>
    <t>合　　　　計</t>
    <rPh sb="0" eb="1">
      <t>ア</t>
    </rPh>
    <rPh sb="5" eb="6">
      <t>ケイ</t>
    </rPh>
    <phoneticPr fontId="1"/>
  </si>
  <si>
    <t>（注）</t>
    <rPh sb="1" eb="2">
      <t>チュウ</t>
    </rPh>
    <phoneticPr fontId="1"/>
  </si>
  <si>
    <t>①月日順に記入すること</t>
    <rPh sb="1" eb="3">
      <t>ツキヒ</t>
    </rPh>
    <rPh sb="3" eb="4">
      <t>ジュン</t>
    </rPh>
    <rPh sb="5" eb="7">
      <t>キニュウ</t>
    </rPh>
    <phoneticPr fontId="1"/>
  </si>
  <si>
    <t>②工事名、工事番号、金額のみ記入</t>
    <rPh sb="1" eb="3">
      <t>コウジ</t>
    </rPh>
    <rPh sb="3" eb="4">
      <t>メイ</t>
    </rPh>
    <rPh sb="5" eb="7">
      <t>コウジ</t>
    </rPh>
    <rPh sb="7" eb="9">
      <t>バンゴウ</t>
    </rPh>
    <rPh sb="10" eb="12">
      <t>キンガク</t>
    </rPh>
    <rPh sb="14" eb="16">
      <t>キニュウ</t>
    </rPh>
    <phoneticPr fontId="1"/>
  </si>
  <si>
    <t>③正副２部を合計請求表に添えて</t>
    <rPh sb="1" eb="3">
      <t>セイフク</t>
    </rPh>
    <rPh sb="4" eb="5">
      <t>ブ</t>
    </rPh>
    <rPh sb="6" eb="8">
      <t>ゴウケイ</t>
    </rPh>
    <rPh sb="8" eb="10">
      <t>セイキュウ</t>
    </rPh>
    <rPh sb="10" eb="11">
      <t>ヒョウ</t>
    </rPh>
    <rPh sb="12" eb="13">
      <t>ソ</t>
    </rPh>
    <phoneticPr fontId="1"/>
  </si>
  <si>
    <t>　工事事務所に提出</t>
    <rPh sb="7" eb="9">
      <t>テイシュツ</t>
    </rPh>
    <phoneticPr fontId="1"/>
  </si>
  <si>
    <t>支払金額</t>
    <rPh sb="0" eb="2">
      <t>シハライ</t>
    </rPh>
    <rPh sb="2" eb="3">
      <t>キン</t>
    </rPh>
    <rPh sb="3" eb="4">
      <t>ガク</t>
    </rPh>
    <phoneticPr fontId="1"/>
  </si>
  <si>
    <t>工事部長</t>
    <rPh sb="0" eb="2">
      <t>コウジ</t>
    </rPh>
    <rPh sb="2" eb="4">
      <t>ブチョウ</t>
    </rPh>
    <phoneticPr fontId="1"/>
  </si>
  <si>
    <t>支店長</t>
    <rPh sb="0" eb="3">
      <t>シテンチョウ</t>
    </rPh>
    <phoneticPr fontId="1"/>
  </si>
  <si>
    <t>現場担当</t>
    <rPh sb="0" eb="2">
      <t>ゲンバ</t>
    </rPh>
    <rPh sb="2" eb="4">
      <t>タントウ</t>
    </rPh>
    <phoneticPr fontId="1"/>
  </si>
  <si>
    <t>社　　長</t>
    <rPh sb="0" eb="1">
      <t>シャ</t>
    </rPh>
    <rPh sb="3" eb="4">
      <t>チョウ</t>
    </rPh>
    <phoneticPr fontId="1"/>
  </si>
  <si>
    <t>業者控</t>
    <rPh sb="0" eb="2">
      <t>ギョウシャ</t>
    </rPh>
    <rPh sb="2" eb="3">
      <t>ヒカ</t>
    </rPh>
    <phoneticPr fontId="1"/>
  </si>
  <si>
    <t>控</t>
    <rPh sb="0" eb="1">
      <t>ヒカ</t>
    </rPh>
    <phoneticPr fontId="1"/>
  </si>
  <si>
    <t>品　　名</t>
    <rPh sb="0" eb="1">
      <t>ヒン</t>
    </rPh>
    <rPh sb="3" eb="4">
      <t>メイ</t>
    </rPh>
    <phoneticPr fontId="1"/>
  </si>
  <si>
    <t>金　　額</t>
    <rPh sb="0" eb="1">
      <t>キン</t>
    </rPh>
    <rPh sb="3" eb="4">
      <t>ガク</t>
    </rPh>
    <phoneticPr fontId="1"/>
  </si>
  <si>
    <t>副</t>
    <rPh sb="0" eb="1">
      <t>フク</t>
    </rPh>
    <phoneticPr fontId="1"/>
  </si>
  <si>
    <t>業者→工事事務所</t>
    <rPh sb="0" eb="2">
      <t>ギョウシャ</t>
    </rPh>
    <rPh sb="3" eb="5">
      <t>コウジ</t>
    </rPh>
    <rPh sb="5" eb="7">
      <t>ジム</t>
    </rPh>
    <rPh sb="7" eb="8">
      <t>ショ</t>
    </rPh>
    <phoneticPr fontId="1"/>
  </si>
  <si>
    <t>正</t>
    <rPh sb="0" eb="1">
      <t>セイ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</si>
  <si>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</si>
  <si>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</si>
  <si>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下記の通り請求いたします。</t>
    <rPh sb="0" eb="2">
      <t>カキ</t>
    </rPh>
    <rPh sb="3" eb="4">
      <t>トオ</t>
    </rPh>
    <rPh sb="5" eb="7">
      <t>セイキュウ</t>
    </rPh>
    <phoneticPr fontId="1"/>
  </si>
  <si>
    <t>大矢建設株式会社　　御中</t>
    <rPh sb="0" eb="2">
      <t>オオヤ</t>
    </rPh>
    <rPh sb="2" eb="4">
      <t>ケンセツ</t>
    </rPh>
    <rPh sb="4" eb="6">
      <t>カブシキ</t>
    </rPh>
    <rPh sb="6" eb="8">
      <t>カイシャ</t>
    </rPh>
    <rPh sb="10" eb="12">
      <t>オンチュウ</t>
    </rPh>
    <phoneticPr fontId="1"/>
  </si>
  <si>
    <t>請求件数</t>
    <rPh sb="0" eb="2">
      <t>セイキュウ</t>
    </rPh>
    <rPh sb="2" eb="4">
      <t>ケンスウ</t>
    </rPh>
    <phoneticPr fontId="1"/>
  </si>
  <si>
    <t>件</t>
    <rPh sb="0" eb="1">
      <t>ケン</t>
    </rPh>
    <phoneticPr fontId="1"/>
  </si>
  <si>
    <t>請求金額</t>
    <rPh sb="0" eb="2">
      <t>セイキュウ</t>
    </rPh>
    <rPh sb="2" eb="4">
      <t>キンガク</t>
    </rPh>
    <phoneticPr fontId="1"/>
  </si>
  <si>
    <t>円</t>
    <rPh sb="0" eb="1">
      <t>エン</t>
    </rPh>
    <phoneticPr fontId="1"/>
  </si>
  <si>
    <t xml:space="preserve">印 </t>
    <rPh sb="0" eb="1">
      <t>イン</t>
    </rPh>
    <phoneticPr fontId="1"/>
  </si>
  <si>
    <t>月分）　請　求　書</t>
  </si>
  <si>
    <t>（</t>
    <phoneticPr fontId="1"/>
  </si>
  <si>
    <t>あああ</t>
    <phoneticPr fontId="1"/>
  </si>
  <si>
    <t>いいい</t>
    <phoneticPr fontId="1"/>
  </si>
  <si>
    <t>ううう</t>
    <phoneticPr fontId="1"/>
  </si>
  <si>
    <t>月分）　請求合計表</t>
  </si>
  <si>
    <t>（</t>
    <phoneticPr fontId="1"/>
  </si>
  <si>
    <t>（</t>
    <phoneticPr fontId="1"/>
  </si>
  <si>
    <t>（</t>
    <phoneticPr fontId="1"/>
  </si>
  <si>
    <t>　　　印</t>
    <rPh sb="3" eb="4">
      <t>イン</t>
    </rPh>
    <phoneticPr fontId="1"/>
  </si>
  <si>
    <t>　金</t>
    <rPh sb="1" eb="2">
      <t>キン</t>
    </rPh>
    <phoneticPr fontId="1"/>
  </si>
  <si>
    <t>材　料　　労務費</t>
    <rPh sb="0" eb="1">
      <t>ザイ</t>
    </rPh>
    <rPh sb="2" eb="3">
      <t>リョウ</t>
    </rPh>
    <rPh sb="5" eb="7">
      <t>ロウム</t>
    </rPh>
    <rPh sb="7" eb="8">
      <t>ヒ</t>
    </rPh>
    <phoneticPr fontId="1"/>
  </si>
  <si>
    <t>消費税</t>
    <rPh sb="0" eb="3">
      <t>ショウヒゼイ</t>
    </rPh>
    <phoneticPr fontId="1"/>
  </si>
  <si>
    <t>大矢建設株式会社　豊田支店　御中</t>
    <rPh sb="0" eb="2">
      <t>オオヤ</t>
    </rPh>
    <rPh sb="2" eb="4">
      <t>ケンセツ</t>
    </rPh>
    <rPh sb="4" eb="6">
      <t>カブシキ</t>
    </rPh>
    <rPh sb="6" eb="8">
      <t>カイシャ</t>
    </rPh>
    <rPh sb="9" eb="11">
      <t>トヨタ</t>
    </rPh>
    <rPh sb="11" eb="13">
      <t>シテン</t>
    </rPh>
    <rPh sb="14" eb="16">
      <t>オンチュウ</t>
    </rPh>
    <phoneticPr fontId="1"/>
  </si>
  <si>
    <t>別紙明細</t>
    <rPh sb="0" eb="2">
      <t>ベッシ</t>
    </rPh>
    <rPh sb="2" eb="4">
      <t>メイサイ</t>
    </rPh>
    <phoneticPr fontId="1"/>
  </si>
  <si>
    <t>小計</t>
    <rPh sb="0" eb="2">
      <t>ショウケイ</t>
    </rPh>
    <phoneticPr fontId="1"/>
  </si>
  <si>
    <t>登録番号</t>
    <rPh sb="0" eb="4">
      <t>トウロクバンゴウ</t>
    </rPh>
    <phoneticPr fontId="1"/>
  </si>
  <si>
    <t>：</t>
    <phoneticPr fontId="1"/>
  </si>
  <si>
    <t>令和　　　年　　　月</t>
    <rPh sb="0" eb="1">
      <t>レイ</t>
    </rPh>
    <rPh sb="1" eb="2">
      <t>ワ</t>
    </rPh>
    <rPh sb="5" eb="6">
      <t>ネン</t>
    </rPh>
    <rPh sb="9" eb="10">
      <t>ガツ</t>
    </rPh>
    <phoneticPr fontId="1"/>
  </si>
  <si>
    <t>2023.9.1</t>
    <phoneticPr fontId="1"/>
  </si>
  <si>
    <t>業者→工事事務所→本社経理</t>
    <rPh sb="0" eb="2">
      <t>ギョウシャ</t>
    </rPh>
    <rPh sb="3" eb="5">
      <t>コウジ</t>
    </rPh>
    <rPh sb="5" eb="7">
      <t>ジム</t>
    </rPh>
    <rPh sb="7" eb="8">
      <t>ショ</t>
    </rPh>
    <rPh sb="9" eb="11">
      <t>ホンシャ</t>
    </rPh>
    <rPh sb="11" eb="13">
      <t>ケイリ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</si>
</sst>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#,##0_ ;[Red]\-#,##0\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S明朝B"/>
      <family val="1"/>
      <charset val="128"/>
    </font>
    <font>
      <sz val="11"/>
      <color theme="1"/>
      <name val="HGS明朝B"/>
      <family val="1"/>
      <charset val="128"/>
    </font>
    <font>
      <sz val="18"/>
      <color theme="1"/>
      <name val="HGS明朝B"/>
      <family val="1"/>
      <charset val="128"/>
    </font>
    <font>
      <sz val="14"/>
      <color theme="1"/>
      <name val="HGS明朝B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HGS明朝B"/>
      <family val="1"/>
      <charset val="128"/>
    </font>
    <font>
      <sz val="18"/>
      <name val="HGS明朝B"/>
      <family val="1"/>
      <charset val="128"/>
    </font>
    <font>
      <sz val="22"/>
      <name val="HGS明朝B"/>
      <family val="1"/>
      <charset val="128"/>
    </font>
    <font>
      <sz val="11"/>
      <name val="HGS明朝B"/>
      <family val="1"/>
      <charset val="128"/>
    </font>
    <font>
      <sz val="24"/>
      <name val="HGS明朝B"/>
      <family val="1"/>
      <charset val="128"/>
    </font>
    <font>
      <b/>
      <sz val="22"/>
      <name val="HGS明朝B"/>
      <family val="1"/>
      <charset val="128"/>
    </font>
    <font>
      <b/>
      <sz val="18"/>
      <name val="HGS明朝B"/>
      <family val="1"/>
      <charset val="128"/>
    </font>
    <font>
      <sz val="16"/>
      <name val="HGS明朝B"/>
      <family val="1"/>
      <charset val="128"/>
    </font>
    <font>
      <sz val="14"/>
      <name val="HGS明朝B"/>
      <family val="1"/>
      <charset val="128"/>
    </font>
    <font>
      <sz val="9"/>
      <name val="HGS明朝B"/>
      <family val="1"/>
      <charset val="128"/>
    </font>
    <font>
      <sz val="8"/>
      <name val="HGS明朝B"/>
      <family val="1"/>
      <charset val="128"/>
    </font>
    <font>
      <b/>
      <sz val="8"/>
      <name val="HGS明朝B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B050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theme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3" fillId="0" borderId="4" xfId="0" applyFont="1" applyBorder="1">
      <alignment vertical="center"/>
    </xf>
    <xf numFmtId="0" fontId="4" fillId="0" borderId="0" xfId="0" applyFont="1" applyAlignment="1">
      <alignment horizontal="center" vertical="center"/>
    </xf>
    <xf numFmtId="58" fontId="2" fillId="0" borderId="0" xfId="0" applyNumberFormat="1" applyFont="1" applyAlignment="1">
      <alignment horizontal="right" vertical="center"/>
    </xf>
    <xf numFmtId="14" fontId="3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3" fillId="0" borderId="0" xfId="0" applyFont="1" applyProtection="1">
      <alignment vertical="center"/>
      <protection locked="0"/>
    </xf>
    <xf numFmtId="3" fontId="5" fillId="0" borderId="2" xfId="1" applyNumberFormat="1" applyFont="1" applyBorder="1" applyAlignment="1">
      <alignment horizontal="left"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58" fontId="7" fillId="0" borderId="0" xfId="0" applyNumberFormat="1" applyFont="1" applyAlignment="1">
      <alignment horizontal="center" vertical="center"/>
    </xf>
    <xf numFmtId="0" fontId="7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58" fontId="7" fillId="0" borderId="0" xfId="0" applyNumberFormat="1" applyFo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177" fontId="7" fillId="0" borderId="16" xfId="1" applyNumberFormat="1" applyFont="1" applyBorder="1" applyAlignment="1" applyProtection="1">
      <alignment horizontal="center" vertical="center"/>
      <protection locked="0"/>
    </xf>
    <xf numFmtId="38" fontId="7" fillId="0" borderId="16" xfId="1" applyFont="1" applyBorder="1" applyProtection="1">
      <alignment vertic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177" fontId="7" fillId="0" borderId="1" xfId="1" applyNumberFormat="1" applyFont="1" applyBorder="1" applyAlignment="1" applyProtection="1">
      <alignment horizontal="center" vertical="center"/>
      <protection locked="0"/>
    </xf>
    <xf numFmtId="38" fontId="7" fillId="0" borderId="1" xfId="1" applyFont="1" applyBorder="1" applyProtection="1">
      <alignment vertical="center"/>
      <protection locked="0"/>
    </xf>
    <xf numFmtId="176" fontId="7" fillId="0" borderId="20" xfId="0" applyNumberFormat="1" applyFont="1" applyBorder="1" applyAlignment="1" applyProtection="1">
      <alignment horizontal="center" vertical="center"/>
      <protection locked="0"/>
    </xf>
    <xf numFmtId="177" fontId="7" fillId="0" borderId="21" xfId="1" applyNumberFormat="1" applyFont="1" applyBorder="1" applyAlignment="1" applyProtection="1">
      <alignment horizontal="center" vertical="center"/>
      <protection locked="0"/>
    </xf>
    <xf numFmtId="38" fontId="7" fillId="0" borderId="21" xfId="1" applyFont="1" applyBorder="1" applyProtection="1">
      <alignment vertical="center"/>
      <protection locked="0"/>
    </xf>
    <xf numFmtId="176" fontId="7" fillId="0" borderId="15" xfId="0" applyNumberFormat="1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/>
    </xf>
    <xf numFmtId="38" fontId="7" fillId="0" borderId="16" xfId="0" applyNumberFormat="1" applyFont="1" applyBorder="1">
      <alignment vertical="center"/>
    </xf>
    <xf numFmtId="176" fontId="7" fillId="0" borderId="18" xfId="0" applyNumberFormat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38" fontId="7" fillId="0" borderId="1" xfId="0" applyNumberFormat="1" applyFont="1" applyBorder="1">
      <alignment vertical="center"/>
    </xf>
    <xf numFmtId="176" fontId="7" fillId="0" borderId="20" xfId="0" applyNumberFormat="1" applyFont="1" applyBorder="1" applyAlignment="1">
      <alignment horizontal="center" vertical="center"/>
    </xf>
    <xf numFmtId="38" fontId="7" fillId="0" borderId="21" xfId="1" applyFont="1" applyBorder="1" applyAlignment="1">
      <alignment horizontal="center" vertical="center"/>
    </xf>
    <xf numFmtId="38" fontId="7" fillId="0" borderId="21" xfId="0" applyNumberFormat="1" applyFont="1" applyBorder="1">
      <alignment vertical="center"/>
    </xf>
    <xf numFmtId="38" fontId="7" fillId="0" borderId="11" xfId="1" applyFont="1" applyBorder="1">
      <alignment vertical="center"/>
    </xf>
    <xf numFmtId="0" fontId="7" fillId="0" borderId="11" xfId="0" applyFont="1" applyBorder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0" fillId="0" borderId="20" xfId="0" applyFont="1" applyBorder="1">
      <alignment vertical="center"/>
    </xf>
    <xf numFmtId="0" fontId="7" fillId="0" borderId="21" xfId="0" applyFont="1" applyBorder="1">
      <alignment vertical="center"/>
    </xf>
    <xf numFmtId="0" fontId="10" fillId="0" borderId="21" xfId="0" applyFont="1" applyBorder="1">
      <alignment vertical="center"/>
    </xf>
    <xf numFmtId="0" fontId="10" fillId="0" borderId="22" xfId="0" applyFont="1" applyBorder="1" applyAlignment="1">
      <alignment horizontal="center" vertical="center"/>
    </xf>
    <xf numFmtId="177" fontId="7" fillId="0" borderId="16" xfId="1" applyNumberFormat="1" applyFont="1" applyBorder="1" applyAlignment="1">
      <alignment horizontal="center" vertical="center"/>
    </xf>
    <xf numFmtId="38" fontId="7" fillId="0" borderId="16" xfId="1" applyFont="1" applyBorder="1">
      <alignment vertical="center"/>
    </xf>
    <xf numFmtId="177" fontId="7" fillId="0" borderId="1" xfId="1" applyNumberFormat="1" applyFont="1" applyBorder="1" applyAlignment="1">
      <alignment horizontal="center" vertical="center"/>
    </xf>
    <xf numFmtId="38" fontId="7" fillId="0" borderId="1" xfId="1" applyFont="1" applyBorder="1">
      <alignment vertical="center"/>
    </xf>
    <xf numFmtId="177" fontId="7" fillId="0" borderId="21" xfId="1" applyNumberFormat="1" applyFont="1" applyBorder="1" applyAlignment="1">
      <alignment horizontal="center" vertical="center"/>
    </xf>
    <xf numFmtId="38" fontId="7" fillId="0" borderId="21" xfId="1" applyFont="1" applyBorder="1">
      <alignment vertical="center"/>
    </xf>
    <xf numFmtId="0" fontId="18" fillId="0" borderId="0" xfId="0" applyFont="1" applyAlignment="1">
      <alignment horizontal="right" vertical="center"/>
    </xf>
    <xf numFmtId="0" fontId="10" fillId="0" borderId="0" xfId="0" applyFont="1" applyAlignment="1">
      <alignment horizontal="distributed" vertical="center" shrinkToFit="1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58" fontId="7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49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left" vertical="center"/>
      <protection locked="0"/>
    </xf>
    <xf numFmtId="38" fontId="7" fillId="0" borderId="16" xfId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38" fontId="7" fillId="0" borderId="1" xfId="1" applyFont="1" applyBorder="1" applyAlignment="1">
      <alignment horizontal="right" vertical="center"/>
    </xf>
    <xf numFmtId="38" fontId="7" fillId="0" borderId="21" xfId="1" applyFont="1" applyBorder="1" applyAlignment="1">
      <alignment horizontal="right" vertical="center"/>
    </xf>
    <xf numFmtId="38" fontId="7" fillId="0" borderId="11" xfId="1" applyFont="1" applyBorder="1" applyAlignment="1">
      <alignment horizontal="right" vertical="center"/>
    </xf>
    <xf numFmtId="49" fontId="7" fillId="0" borderId="21" xfId="0" applyNumberFormat="1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distributed" vertical="center" indent="1"/>
    </xf>
    <xf numFmtId="0" fontId="7" fillId="0" borderId="1" xfId="0" applyFont="1" applyBorder="1" applyAlignment="1">
      <alignment horizontal="distributed" vertical="center" indent="1"/>
    </xf>
    <xf numFmtId="0" fontId="7" fillId="0" borderId="20" xfId="0" applyFont="1" applyBorder="1" applyAlignment="1">
      <alignment horizontal="distributed" vertical="center" indent="1"/>
    </xf>
    <xf numFmtId="0" fontId="7" fillId="0" borderId="21" xfId="0" applyFont="1" applyBorder="1" applyAlignment="1">
      <alignment horizontal="distributed" vertical="center" inden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38" fontId="7" fillId="0" borderId="24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 indent="1"/>
    </xf>
    <xf numFmtId="0" fontId="7" fillId="0" borderId="16" xfId="0" applyFont="1" applyBorder="1" applyAlignment="1">
      <alignment horizontal="distributed" vertical="center" indent="1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distributed" vertical="center" inden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58" fontId="7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8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58" fontId="7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19" xfId="0" applyFont="1" applyBorder="1">
      <alignment vertical="center"/>
    </xf>
    <xf numFmtId="38" fontId="7" fillId="0" borderId="1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left" vertical="center"/>
    </xf>
    <xf numFmtId="0" fontId="7" fillId="0" borderId="21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9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3" fontId="5" fillId="0" borderId="3" xfId="1" applyNumberFormat="1" applyFont="1" applyBorder="1" applyAlignment="1" applyProtection="1">
      <alignment horizontal="right" vertical="center"/>
      <protection locked="0"/>
    </xf>
    <xf numFmtId="3" fontId="5" fillId="0" borderId="5" xfId="1" applyNumberFormat="1" applyFont="1" applyBorder="1" applyAlignment="1" applyProtection="1">
      <alignment horizontal="right" vertical="center"/>
      <protection locked="0"/>
    </xf>
    <xf numFmtId="58" fontId="2" fillId="0" borderId="7" xfId="0" applyNumberFormat="1" applyFont="1" applyBorder="1" applyAlignment="1" applyProtection="1">
      <alignment horizontal="center" vertical="center" shrinkToFit="1"/>
      <protection locked="0"/>
    </xf>
    <xf numFmtId="38" fontId="5" fillId="0" borderId="3" xfId="1" applyFont="1" applyBorder="1" applyAlignment="1" applyProtection="1">
      <alignment horizontal="right" vertical="center"/>
      <protection locked="0"/>
    </xf>
    <xf numFmtId="38" fontId="5" fillId="0" borderId="5" xfId="1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3" fontId="5" fillId="0" borderId="3" xfId="1" applyNumberFormat="1" applyFont="1" applyBorder="1" applyAlignment="1">
      <alignment horizontal="right" vertical="center"/>
    </xf>
    <xf numFmtId="3" fontId="5" fillId="0" borderId="5" xfId="1" applyNumberFormat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1</xdr:row>
      <xdr:rowOff>38100</xdr:rowOff>
    </xdr:from>
    <xdr:to>
      <xdr:col>10</xdr:col>
      <xdr:colOff>666750</xdr:colOff>
      <xdr:row>3</xdr:row>
      <xdr:rowOff>104775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724650" y="371475"/>
          <a:ext cx="638175" cy="4191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123826</xdr:colOff>
      <xdr:row>0</xdr:row>
      <xdr:rowOff>104776</xdr:rowOff>
    </xdr:from>
    <xdr:to>
      <xdr:col>14</xdr:col>
      <xdr:colOff>593134</xdr:colOff>
      <xdr:row>2</xdr:row>
      <xdr:rowOff>76200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563101" y="104776"/>
          <a:ext cx="469308" cy="485774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466725</xdr:colOff>
      <xdr:row>7</xdr:row>
      <xdr:rowOff>209548</xdr:rowOff>
    </xdr:from>
    <xdr:to>
      <xdr:col>14</xdr:col>
      <xdr:colOff>676275</xdr:colOff>
      <xdr:row>9</xdr:row>
      <xdr:rowOff>9525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906000" y="1743073"/>
          <a:ext cx="209550" cy="219077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1</xdr:row>
      <xdr:rowOff>38100</xdr:rowOff>
    </xdr:from>
    <xdr:to>
      <xdr:col>10</xdr:col>
      <xdr:colOff>666750</xdr:colOff>
      <xdr:row>3</xdr:row>
      <xdr:rowOff>104775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724650" y="371475"/>
          <a:ext cx="638175" cy="419100"/>
        </a:xfrm>
        <a:prstGeom prst="bracketPair">
          <a:avLst/>
        </a:prstGeom>
        <a:ln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114301</xdr:colOff>
      <xdr:row>0</xdr:row>
      <xdr:rowOff>104776</xdr:rowOff>
    </xdr:from>
    <xdr:to>
      <xdr:col>14</xdr:col>
      <xdr:colOff>583609</xdr:colOff>
      <xdr:row>2</xdr:row>
      <xdr:rowOff>76200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553576" y="104776"/>
          <a:ext cx="469308" cy="485774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438150</xdr:colOff>
      <xdr:row>7</xdr:row>
      <xdr:rowOff>209548</xdr:rowOff>
    </xdr:from>
    <xdr:to>
      <xdr:col>14</xdr:col>
      <xdr:colOff>647700</xdr:colOff>
      <xdr:row>9</xdr:row>
      <xdr:rowOff>9525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877425" y="1743073"/>
          <a:ext cx="209550" cy="219077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28575</xdr:colOff>
      <xdr:row>1</xdr:row>
      <xdr:rowOff>38100</xdr:rowOff>
    </xdr:from>
    <xdr:to>
      <xdr:col>10</xdr:col>
      <xdr:colOff>666750</xdr:colOff>
      <xdr:row>3</xdr:row>
      <xdr:rowOff>104775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724650" y="371475"/>
          <a:ext cx="638175" cy="4191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1</xdr:row>
      <xdr:rowOff>38100</xdr:rowOff>
    </xdr:from>
    <xdr:to>
      <xdr:col>10</xdr:col>
      <xdr:colOff>666750</xdr:colOff>
      <xdr:row>3</xdr:row>
      <xdr:rowOff>104775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724650" y="371475"/>
          <a:ext cx="638175" cy="4191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123826</xdr:colOff>
      <xdr:row>0</xdr:row>
      <xdr:rowOff>104776</xdr:rowOff>
    </xdr:from>
    <xdr:to>
      <xdr:col>14</xdr:col>
      <xdr:colOff>593134</xdr:colOff>
      <xdr:row>2</xdr:row>
      <xdr:rowOff>76200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9563101" y="104776"/>
          <a:ext cx="469308" cy="485774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438150</xdr:colOff>
      <xdr:row>7</xdr:row>
      <xdr:rowOff>209548</xdr:rowOff>
    </xdr:from>
    <xdr:to>
      <xdr:col>14</xdr:col>
      <xdr:colOff>647700</xdr:colOff>
      <xdr:row>9</xdr:row>
      <xdr:rowOff>9525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9877425" y="1743073"/>
          <a:ext cx="209550" cy="219077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1</xdr:row>
      <xdr:rowOff>38100</xdr:rowOff>
    </xdr:from>
    <xdr:to>
      <xdr:col>10</xdr:col>
      <xdr:colOff>666750</xdr:colOff>
      <xdr:row>3</xdr:row>
      <xdr:rowOff>104775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724650" y="371475"/>
          <a:ext cx="638175" cy="4191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123826</xdr:colOff>
      <xdr:row>0</xdr:row>
      <xdr:rowOff>104776</xdr:rowOff>
    </xdr:from>
    <xdr:to>
      <xdr:col>14</xdr:col>
      <xdr:colOff>593134</xdr:colOff>
      <xdr:row>2</xdr:row>
      <xdr:rowOff>76200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9563101" y="104776"/>
          <a:ext cx="469308" cy="485774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438150</xdr:colOff>
      <xdr:row>7</xdr:row>
      <xdr:rowOff>209548</xdr:rowOff>
    </xdr:from>
    <xdr:to>
      <xdr:col>14</xdr:col>
      <xdr:colOff>647700</xdr:colOff>
      <xdr:row>9</xdr:row>
      <xdr:rowOff>9525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9877425" y="1743073"/>
          <a:ext cx="209550" cy="219077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390525</xdr:colOff>
      <xdr:row>6</xdr:row>
      <xdr:rowOff>190500</xdr:rowOff>
    </xdr:from>
    <xdr:to>
      <xdr:col>14</xdr:col>
      <xdr:colOff>428625</xdr:colOff>
      <xdr:row>9</xdr:row>
      <xdr:rowOff>95250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7772400" y="1514475"/>
          <a:ext cx="2095500" cy="533400"/>
        </a:xfrm>
        <a:prstGeom prst="wedgeRectCallout">
          <a:avLst>
            <a:gd name="adj1" fmla="val -58362"/>
            <a:gd name="adj2" fmla="val 1513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/>
            <a:t>記名はゴム印でも入力でも可</a:t>
          </a:r>
          <a:endParaRPr kumimoji="1" lang="en-US" altLang="ja-JP" sz="1050"/>
        </a:p>
        <a:p>
          <a:pPr algn="ctr"/>
          <a:r>
            <a:rPr kumimoji="1" lang="ja-JP" altLang="en-US" sz="1050"/>
            <a:t>必ず朱肉捺印のこと</a:t>
          </a:r>
        </a:p>
      </xdr:txBody>
    </xdr:sp>
    <xdr:clientData/>
  </xdr:twoCellAnchor>
  <xdr:twoCellAnchor>
    <xdr:from>
      <xdr:col>2</xdr:col>
      <xdr:colOff>9525</xdr:colOff>
      <xdr:row>2</xdr:row>
      <xdr:rowOff>28575</xdr:rowOff>
    </xdr:from>
    <xdr:to>
      <xdr:col>3</xdr:col>
      <xdr:colOff>466725</xdr:colOff>
      <xdr:row>4</xdr:row>
      <xdr:rowOff>10646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1381125" y="542925"/>
          <a:ext cx="1143000" cy="324971"/>
        </a:xfrm>
        <a:prstGeom prst="wedgeRectCallout">
          <a:avLst>
            <a:gd name="adj1" fmla="val 83220"/>
            <a:gd name="adj2" fmla="val -2244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請求月を入力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523874</xdr:colOff>
      <xdr:row>8</xdr:row>
      <xdr:rowOff>200025</xdr:rowOff>
    </xdr:from>
    <xdr:to>
      <xdr:col>8</xdr:col>
      <xdr:colOff>266699</xdr:colOff>
      <xdr:row>10</xdr:row>
      <xdr:rowOff>76200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3952874" y="1943100"/>
          <a:ext cx="1800225" cy="295275"/>
        </a:xfrm>
        <a:prstGeom prst="wedgeRectCallout">
          <a:avLst>
            <a:gd name="adj1" fmla="val -70833"/>
            <a:gd name="adj2" fmla="val 37500"/>
          </a:avLst>
        </a:prstGeom>
        <a:ln>
          <a:solidFill>
            <a:srgbClr val="00B0F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合計金額より自動入力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657225</xdr:colOff>
      <xdr:row>18</xdr:row>
      <xdr:rowOff>276225</xdr:rowOff>
    </xdr:from>
    <xdr:to>
      <xdr:col>13</xdr:col>
      <xdr:colOff>400050</xdr:colOff>
      <xdr:row>19</xdr:row>
      <xdr:rowOff>228600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7353300" y="4800600"/>
          <a:ext cx="1800225" cy="295275"/>
        </a:xfrm>
        <a:prstGeom prst="wedgeRectCallout">
          <a:avLst>
            <a:gd name="adj1" fmla="val 60913"/>
            <a:gd name="adj2" fmla="val 321371"/>
          </a:avLst>
        </a:prstGeom>
        <a:ln>
          <a:solidFill>
            <a:srgbClr val="00B0F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合計金額より自動入力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247650</xdr:colOff>
      <xdr:row>25</xdr:row>
      <xdr:rowOff>219075</xdr:rowOff>
    </xdr:from>
    <xdr:to>
      <xdr:col>9</xdr:col>
      <xdr:colOff>152400</xdr:colOff>
      <xdr:row>26</xdr:row>
      <xdr:rowOff>285750</xdr:rowOff>
    </xdr:to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4362450" y="7143750"/>
          <a:ext cx="1800225" cy="295275"/>
        </a:xfrm>
        <a:prstGeom prst="wedgeRectCallout">
          <a:avLst>
            <a:gd name="adj1" fmla="val -4166"/>
            <a:gd name="adj2" fmla="val -139919"/>
          </a:avLst>
        </a:prstGeom>
        <a:ln>
          <a:solidFill>
            <a:srgbClr val="00B0F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金額より自動計算</a:t>
          </a:r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57150</xdr:colOff>
      <xdr:row>0</xdr:row>
      <xdr:rowOff>38100</xdr:rowOff>
    </xdr:from>
    <xdr:to>
      <xdr:col>2</xdr:col>
      <xdr:colOff>265579</xdr:colOff>
      <xdr:row>0</xdr:row>
      <xdr:rowOff>318247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57150" y="38100"/>
          <a:ext cx="1580029" cy="280147"/>
        </a:xfrm>
        <a:prstGeom prst="rect">
          <a:avLst/>
        </a:prstGeom>
        <a:ln cmpd="dbl"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（控）のシートに入力</a:t>
          </a:r>
        </a:p>
      </xdr:txBody>
    </xdr:sp>
    <xdr:clientData/>
  </xdr:twoCellAnchor>
  <xdr:twoCellAnchor>
    <xdr:from>
      <xdr:col>11</xdr:col>
      <xdr:colOff>76200</xdr:colOff>
      <xdr:row>2</xdr:row>
      <xdr:rowOff>66675</xdr:rowOff>
    </xdr:from>
    <xdr:to>
      <xdr:col>14</xdr:col>
      <xdr:colOff>629771</xdr:colOff>
      <xdr:row>4</xdr:row>
      <xdr:rowOff>104775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7458075" y="581025"/>
          <a:ext cx="2610971" cy="381000"/>
        </a:xfrm>
        <a:prstGeom prst="rect">
          <a:avLst/>
        </a:prstGeom>
        <a:ln w="25400" cmpd="dbl"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正・副を印刷し、捺印したものを提出</a:t>
          </a:r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228600</xdr:colOff>
      <xdr:row>19</xdr:row>
      <xdr:rowOff>180975</xdr:rowOff>
    </xdr:from>
    <xdr:to>
      <xdr:col>5</xdr:col>
      <xdr:colOff>421340</xdr:colOff>
      <xdr:row>20</xdr:row>
      <xdr:rowOff>207869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914400" y="5048250"/>
          <a:ext cx="2935940" cy="369794"/>
        </a:xfrm>
        <a:prstGeom prst="wedgeRectCallout">
          <a:avLst>
            <a:gd name="adj1" fmla="val 3327"/>
            <a:gd name="adj2" fmla="val -1948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日にち、品名、数量、単価を入力</a:t>
          </a:r>
        </a:p>
      </xdr:txBody>
    </xdr:sp>
    <xdr:clientData/>
  </xdr:twoCellAnchor>
  <xdr:oneCellAnchor>
    <xdr:from>
      <xdr:col>11</xdr:col>
      <xdr:colOff>342900</xdr:colOff>
      <xdr:row>11</xdr:row>
      <xdr:rowOff>47625</xdr:rowOff>
    </xdr:from>
    <xdr:ext cx="2252383" cy="302557"/>
    <xdr:sp macro="" textlink="">
      <xdr:nvSpPr>
        <xdr:cNvPr id="7" name="四角形吹き出し 21">
          <a:extLst>
            <a:ext uri="{FF2B5EF4-FFF2-40B4-BE49-F238E27FC236}">
              <a16:creationId xmlns:a16="http://schemas.microsoft.com/office/drawing/2014/main" id="{A9505B76-7A6B-413C-90BC-6C3FDE873D59}"/>
            </a:ext>
          </a:extLst>
        </xdr:cNvPr>
        <xdr:cNvSpPr/>
      </xdr:nvSpPr>
      <xdr:spPr>
        <a:xfrm>
          <a:off x="7724775" y="2438400"/>
          <a:ext cx="2252383" cy="302557"/>
        </a:xfrm>
        <a:prstGeom prst="wedgeRectCallout">
          <a:avLst>
            <a:gd name="adj1" fmla="val -56354"/>
            <a:gd name="adj2" fmla="val 1572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>
          <a:noAutofit/>
        </a:bodyPr>
        <a:lstStyle/>
        <a:p>
          <a:pPr algn="ctr"/>
          <a:r>
            <a:rPr kumimoji="1" lang="ja-JP" altLang="en-US" sz="1100"/>
            <a:t>インボイス登録番号を記入する</a:t>
          </a:r>
          <a:endParaRPr kumimoji="1" lang="en-US" altLang="ja-JP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1</xdr:row>
      <xdr:rowOff>38100</xdr:rowOff>
    </xdr:from>
    <xdr:to>
      <xdr:col>10</xdr:col>
      <xdr:colOff>666750</xdr:colOff>
      <xdr:row>3</xdr:row>
      <xdr:rowOff>104775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724650" y="371475"/>
          <a:ext cx="638175" cy="4191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123826</xdr:colOff>
      <xdr:row>0</xdr:row>
      <xdr:rowOff>104776</xdr:rowOff>
    </xdr:from>
    <xdr:to>
      <xdr:col>14</xdr:col>
      <xdr:colOff>593134</xdr:colOff>
      <xdr:row>2</xdr:row>
      <xdr:rowOff>76200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9563101" y="104776"/>
          <a:ext cx="469308" cy="485774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438150</xdr:colOff>
      <xdr:row>7</xdr:row>
      <xdr:rowOff>209548</xdr:rowOff>
    </xdr:from>
    <xdr:to>
      <xdr:col>14</xdr:col>
      <xdr:colOff>647700</xdr:colOff>
      <xdr:row>9</xdr:row>
      <xdr:rowOff>9525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9877425" y="1743073"/>
          <a:ext cx="209550" cy="219077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9525</xdr:colOff>
      <xdr:row>2</xdr:row>
      <xdr:rowOff>28575</xdr:rowOff>
    </xdr:from>
    <xdr:to>
      <xdr:col>3</xdr:col>
      <xdr:colOff>466725</xdr:colOff>
      <xdr:row>4</xdr:row>
      <xdr:rowOff>10646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381125" y="542925"/>
          <a:ext cx="1143000" cy="324971"/>
        </a:xfrm>
        <a:prstGeom prst="wedgeRectCallout">
          <a:avLst>
            <a:gd name="adj1" fmla="val 83220"/>
            <a:gd name="adj2" fmla="val -2244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請求月を入力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523874</xdr:colOff>
      <xdr:row>8</xdr:row>
      <xdr:rowOff>200025</xdr:rowOff>
    </xdr:from>
    <xdr:to>
      <xdr:col>8</xdr:col>
      <xdr:colOff>266699</xdr:colOff>
      <xdr:row>10</xdr:row>
      <xdr:rowOff>76200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3952874" y="1943100"/>
          <a:ext cx="1800225" cy="295275"/>
        </a:xfrm>
        <a:prstGeom prst="wedgeRectCallout">
          <a:avLst>
            <a:gd name="adj1" fmla="val -70833"/>
            <a:gd name="adj2" fmla="val 37500"/>
          </a:avLst>
        </a:prstGeom>
        <a:ln>
          <a:solidFill>
            <a:srgbClr val="00B0F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合計金額より自動入力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657225</xdr:colOff>
      <xdr:row>18</xdr:row>
      <xdr:rowOff>276225</xdr:rowOff>
    </xdr:from>
    <xdr:to>
      <xdr:col>13</xdr:col>
      <xdr:colOff>400050</xdr:colOff>
      <xdr:row>19</xdr:row>
      <xdr:rowOff>228600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7353300" y="4800600"/>
          <a:ext cx="1800225" cy="295275"/>
        </a:xfrm>
        <a:prstGeom prst="wedgeRectCallout">
          <a:avLst>
            <a:gd name="adj1" fmla="val 60913"/>
            <a:gd name="adj2" fmla="val 321371"/>
          </a:avLst>
        </a:prstGeom>
        <a:ln>
          <a:solidFill>
            <a:srgbClr val="00B0F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合計金額より自動入力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247650</xdr:colOff>
      <xdr:row>25</xdr:row>
      <xdr:rowOff>219075</xdr:rowOff>
    </xdr:from>
    <xdr:to>
      <xdr:col>9</xdr:col>
      <xdr:colOff>152400</xdr:colOff>
      <xdr:row>26</xdr:row>
      <xdr:rowOff>285750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4362450" y="7143750"/>
          <a:ext cx="1800225" cy="295275"/>
        </a:xfrm>
        <a:prstGeom prst="wedgeRectCallout">
          <a:avLst>
            <a:gd name="adj1" fmla="val -4166"/>
            <a:gd name="adj2" fmla="val -139919"/>
          </a:avLst>
        </a:prstGeom>
        <a:ln>
          <a:solidFill>
            <a:srgbClr val="00B0F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金額より自動計算</a:t>
          </a:r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57150</xdr:colOff>
      <xdr:row>0</xdr:row>
      <xdr:rowOff>38100</xdr:rowOff>
    </xdr:from>
    <xdr:to>
      <xdr:col>2</xdr:col>
      <xdr:colOff>265579</xdr:colOff>
      <xdr:row>0</xdr:row>
      <xdr:rowOff>318247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57150" y="38100"/>
          <a:ext cx="1580029" cy="280147"/>
        </a:xfrm>
        <a:prstGeom prst="rect">
          <a:avLst/>
        </a:prstGeom>
        <a:ln cmpd="dbl"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（控）のシートに入力</a:t>
          </a:r>
        </a:p>
      </xdr:txBody>
    </xdr:sp>
    <xdr:clientData/>
  </xdr:twoCellAnchor>
  <xdr:twoCellAnchor>
    <xdr:from>
      <xdr:col>11</xdr:col>
      <xdr:colOff>38100</xdr:colOff>
      <xdr:row>2</xdr:row>
      <xdr:rowOff>95250</xdr:rowOff>
    </xdr:from>
    <xdr:to>
      <xdr:col>14</xdr:col>
      <xdr:colOff>428625</xdr:colOff>
      <xdr:row>4</xdr:row>
      <xdr:rowOff>76200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7419975" y="609600"/>
          <a:ext cx="2447925" cy="323850"/>
        </a:xfrm>
        <a:prstGeom prst="rect">
          <a:avLst/>
        </a:prstGeom>
        <a:ln w="25400" cmpd="dbl"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正・副を印刷し、捺印したものを提出</a:t>
          </a:r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228600</xdr:colOff>
      <xdr:row>19</xdr:row>
      <xdr:rowOff>180975</xdr:rowOff>
    </xdr:from>
    <xdr:to>
      <xdr:col>5</xdr:col>
      <xdr:colOff>421340</xdr:colOff>
      <xdr:row>20</xdr:row>
      <xdr:rowOff>207869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914400" y="5048250"/>
          <a:ext cx="2935940" cy="369794"/>
        </a:xfrm>
        <a:prstGeom prst="wedgeRectCallout">
          <a:avLst>
            <a:gd name="adj1" fmla="val 3327"/>
            <a:gd name="adj2" fmla="val -1948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日にち、品名、数量、単価を入力</a:t>
          </a:r>
        </a:p>
      </xdr:txBody>
    </xdr:sp>
    <xdr:clientData/>
  </xdr:twoCellAnchor>
  <xdr:twoCellAnchor>
    <xdr:from>
      <xdr:col>11</xdr:col>
      <xdr:colOff>323850</xdr:colOff>
      <xdr:row>6</xdr:row>
      <xdr:rowOff>171450</xdr:rowOff>
    </xdr:from>
    <xdr:to>
      <xdr:col>14</xdr:col>
      <xdr:colOff>361950</xdr:colOff>
      <xdr:row>9</xdr:row>
      <xdr:rowOff>76200</xdr:rowOff>
    </xdr:to>
    <xdr:sp macro="" textlink="">
      <xdr:nvSpPr>
        <xdr:cNvPr id="15" name="四角形吹き出し 5">
          <a:extLst>
            <a:ext uri="{FF2B5EF4-FFF2-40B4-BE49-F238E27FC236}">
              <a16:creationId xmlns:a16="http://schemas.microsoft.com/office/drawing/2014/main" id="{77E1F1F5-2B90-4912-BC73-2F52BF1FC53A}"/>
            </a:ext>
          </a:extLst>
        </xdr:cNvPr>
        <xdr:cNvSpPr/>
      </xdr:nvSpPr>
      <xdr:spPr>
        <a:xfrm>
          <a:off x="7705725" y="1495425"/>
          <a:ext cx="2095500" cy="533400"/>
        </a:xfrm>
        <a:prstGeom prst="wedgeRectCallout">
          <a:avLst>
            <a:gd name="adj1" fmla="val -58362"/>
            <a:gd name="adj2" fmla="val 1513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/>
            <a:t>記名はゴム印でも入力でも可</a:t>
          </a:r>
          <a:endParaRPr kumimoji="1" lang="en-US" altLang="ja-JP" sz="1050"/>
        </a:p>
        <a:p>
          <a:pPr algn="ctr"/>
          <a:r>
            <a:rPr kumimoji="1" lang="ja-JP" altLang="en-US" sz="1050"/>
            <a:t>必ず朱肉捺印のこと</a:t>
          </a:r>
        </a:p>
      </xdr:txBody>
    </xdr:sp>
    <xdr:clientData/>
  </xdr:twoCellAnchor>
  <xdr:oneCellAnchor>
    <xdr:from>
      <xdr:col>11</xdr:col>
      <xdr:colOff>323850</xdr:colOff>
      <xdr:row>11</xdr:row>
      <xdr:rowOff>57150</xdr:rowOff>
    </xdr:from>
    <xdr:ext cx="2252383" cy="302557"/>
    <xdr:sp macro="" textlink="">
      <xdr:nvSpPr>
        <xdr:cNvPr id="16" name="四角形吹き出し 21">
          <a:extLst>
            <a:ext uri="{FF2B5EF4-FFF2-40B4-BE49-F238E27FC236}">
              <a16:creationId xmlns:a16="http://schemas.microsoft.com/office/drawing/2014/main" id="{599089CC-A9FB-44AD-BADB-25C08B39EEEB}"/>
            </a:ext>
          </a:extLst>
        </xdr:cNvPr>
        <xdr:cNvSpPr/>
      </xdr:nvSpPr>
      <xdr:spPr>
        <a:xfrm>
          <a:off x="7705725" y="2447925"/>
          <a:ext cx="2252383" cy="302557"/>
        </a:xfrm>
        <a:prstGeom prst="wedgeRectCallout">
          <a:avLst>
            <a:gd name="adj1" fmla="val -56354"/>
            <a:gd name="adj2" fmla="val 1572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>
          <a:noAutofit/>
        </a:bodyPr>
        <a:lstStyle/>
        <a:p>
          <a:pPr algn="ctr"/>
          <a:r>
            <a:rPr kumimoji="1" lang="ja-JP" altLang="en-US" sz="1100"/>
            <a:t>インボイス登録番号を記入する</a:t>
          </a:r>
          <a:endParaRPr kumimoji="1" lang="en-US" altLang="ja-JP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85725</xdr:rowOff>
    </xdr:from>
    <xdr:to>
      <xdr:col>2</xdr:col>
      <xdr:colOff>428625</xdr:colOff>
      <xdr:row>1</xdr:row>
      <xdr:rowOff>142875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38100" y="85725"/>
          <a:ext cx="1762125" cy="276225"/>
        </a:xfrm>
        <a:prstGeom prst="rect">
          <a:avLst/>
        </a:prstGeom>
        <a:ln cmpd="dbl"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請求書に添えて提出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133350</xdr:colOff>
      <xdr:row>13</xdr:row>
      <xdr:rowOff>28575</xdr:rowOff>
    </xdr:from>
    <xdr:to>
      <xdr:col>6</xdr:col>
      <xdr:colOff>514350</xdr:colOff>
      <xdr:row>14</xdr:row>
      <xdr:rowOff>209550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2190750" y="2990850"/>
          <a:ext cx="1704975" cy="400050"/>
        </a:xfrm>
        <a:prstGeom prst="wedgeRectCallout">
          <a:avLst>
            <a:gd name="adj1" fmla="val -13998"/>
            <a:gd name="adj2" fmla="val 10729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今月請求書枚数を入力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180975</xdr:colOff>
      <xdr:row>6</xdr:row>
      <xdr:rowOff>104775</xdr:rowOff>
    </xdr:from>
    <xdr:to>
      <xdr:col>10</xdr:col>
      <xdr:colOff>304800</xdr:colOff>
      <xdr:row>8</xdr:row>
      <xdr:rowOff>38100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4933950" y="1533525"/>
          <a:ext cx="2009775" cy="371475"/>
        </a:xfrm>
        <a:prstGeom prst="wedgeRectCallout">
          <a:avLst>
            <a:gd name="adj1" fmla="val -57046"/>
            <a:gd name="adj2" fmla="val 1891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/>
            <a:t>記名はゴム印でも入力でも可</a:t>
          </a:r>
          <a:endParaRPr kumimoji="1" lang="en-US" altLang="ja-JP" sz="1050"/>
        </a:p>
      </xdr:txBody>
    </xdr:sp>
    <xdr:clientData/>
  </xdr:twoCellAnchor>
  <xdr:twoCellAnchor>
    <xdr:from>
      <xdr:col>7</xdr:col>
      <xdr:colOff>371475</xdr:colOff>
      <xdr:row>13</xdr:row>
      <xdr:rowOff>28575</xdr:rowOff>
    </xdr:from>
    <xdr:to>
      <xdr:col>10</xdr:col>
      <xdr:colOff>228600</xdr:colOff>
      <xdr:row>15</xdr:row>
      <xdr:rowOff>9524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4438650" y="2990850"/>
          <a:ext cx="2162175" cy="419099"/>
        </a:xfrm>
        <a:prstGeom prst="wedgeRectCallout">
          <a:avLst>
            <a:gd name="adj1" fmla="val -737"/>
            <a:gd name="adj2" fmla="val 10156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今月請求合計金額（税込）を入力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142875</xdr:colOff>
      <xdr:row>3</xdr:row>
      <xdr:rowOff>28575</xdr:rowOff>
    </xdr:from>
    <xdr:to>
      <xdr:col>1</xdr:col>
      <xdr:colOff>647700</xdr:colOff>
      <xdr:row>4</xdr:row>
      <xdr:rowOff>9525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142875" y="742950"/>
          <a:ext cx="1190625" cy="257175"/>
        </a:xfrm>
        <a:prstGeom prst="wedgeRectCallout">
          <a:avLst>
            <a:gd name="adj1" fmla="val 79737"/>
            <a:gd name="adj2" fmla="val -5037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請求月を入力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showZeros="0" tabSelected="1" topLeftCell="A6" workbookViewId="0">
      <selection activeCell="I15" sqref="I15:J15"/>
    </sheetView>
  </sheetViews>
  <sheetFormatPr defaultRowHeight="14.25" x14ac:dyDescent="0.15"/>
  <cols>
    <col min="1" max="2" width="9" style="15"/>
    <col min="3" max="3" width="9" style="16"/>
    <col min="4" max="4" width="9" style="15"/>
    <col min="5" max="6" width="9" style="15" customWidth="1"/>
    <col min="7" max="8" width="9" style="15"/>
    <col min="9" max="9" width="6.875" style="15" customWidth="1"/>
    <col min="10" max="11" width="9" style="15" customWidth="1"/>
    <col min="12" max="12" width="9" style="14" customWidth="1"/>
    <col min="13" max="15" width="9" style="15" customWidth="1"/>
    <col min="16" max="16384" width="9" style="15"/>
  </cols>
  <sheetData>
    <row r="1" spans="1:15" ht="24" customHeight="1" x14ac:dyDescent="0.15">
      <c r="O1" s="109" t="s">
        <v>22</v>
      </c>
    </row>
    <row r="2" spans="1:15" ht="14.25" customHeight="1" x14ac:dyDescent="0.15">
      <c r="D2" s="68" t="s">
        <v>38</v>
      </c>
      <c r="E2" s="69"/>
      <c r="F2" s="66" t="s">
        <v>37</v>
      </c>
      <c r="G2" s="66"/>
      <c r="H2" s="66"/>
      <c r="I2" s="66"/>
      <c r="J2" s="66"/>
      <c r="K2" s="107" t="s">
        <v>48</v>
      </c>
      <c r="M2" s="14"/>
      <c r="O2" s="109"/>
    </row>
    <row r="3" spans="1:15" ht="13.5" customHeight="1" x14ac:dyDescent="0.15">
      <c r="D3" s="68"/>
      <c r="E3" s="69"/>
      <c r="F3" s="66"/>
      <c r="G3" s="66"/>
      <c r="H3" s="66"/>
      <c r="I3" s="66"/>
      <c r="J3" s="66"/>
      <c r="K3" s="107"/>
      <c r="N3" s="14"/>
      <c r="O3" s="14"/>
    </row>
    <row r="4" spans="1:15" ht="13.5" customHeight="1" thickBot="1" x14ac:dyDescent="0.2">
      <c r="D4" s="68"/>
      <c r="E4" s="70"/>
      <c r="F4" s="67"/>
      <c r="G4" s="67"/>
      <c r="H4" s="67"/>
      <c r="I4" s="67"/>
      <c r="J4" s="67"/>
      <c r="K4" s="108"/>
      <c r="M4" s="71"/>
      <c r="N4" s="71"/>
    </row>
    <row r="5" spans="1:15" ht="13.5" customHeight="1" thickTop="1" x14ac:dyDescent="0.15"/>
    <row r="6" spans="1:15" s="17" customFormat="1" ht="23.25" customHeight="1" x14ac:dyDescent="0.15">
      <c r="A6" s="78" t="s">
        <v>31</v>
      </c>
      <c r="B6" s="78"/>
      <c r="C6" s="78"/>
      <c r="D6" s="78"/>
      <c r="E6" s="78"/>
      <c r="F6" s="78"/>
    </row>
    <row r="7" spans="1:15" s="14" customFormat="1" ht="16.5" customHeight="1" x14ac:dyDescent="0.15">
      <c r="A7" s="77"/>
      <c r="B7" s="77"/>
      <c r="C7" s="77"/>
      <c r="D7" s="77"/>
      <c r="K7" s="18" t="s">
        <v>1</v>
      </c>
      <c r="L7" s="25"/>
      <c r="M7" s="25"/>
      <c r="N7" s="25"/>
    </row>
    <row r="8" spans="1:15" ht="16.5" customHeight="1" x14ac:dyDescent="0.15">
      <c r="A8" s="110" t="s">
        <v>0</v>
      </c>
      <c r="B8" s="110"/>
      <c r="C8" s="110"/>
      <c r="D8" s="110"/>
      <c r="E8" s="110"/>
      <c r="K8" s="18"/>
      <c r="L8" s="25"/>
      <c r="M8" s="26"/>
      <c r="N8" s="26"/>
    </row>
    <row r="9" spans="1:15" ht="16.5" customHeight="1" x14ac:dyDescent="0.15">
      <c r="B9" s="19"/>
      <c r="C9" s="19"/>
      <c r="D9" s="19"/>
      <c r="E9" s="19"/>
      <c r="F9" s="19"/>
      <c r="K9" s="18" t="s">
        <v>2</v>
      </c>
      <c r="L9" s="25"/>
      <c r="M9" s="26"/>
      <c r="N9" s="26"/>
      <c r="O9" s="16" t="s">
        <v>46</v>
      </c>
    </row>
    <row r="10" spans="1:15" ht="16.5" customHeight="1" x14ac:dyDescent="0.15">
      <c r="A10" s="72" t="s">
        <v>47</v>
      </c>
      <c r="B10" s="74">
        <f>G25</f>
        <v>0</v>
      </c>
      <c r="C10" s="75"/>
      <c r="D10" s="75"/>
      <c r="E10" s="75"/>
      <c r="F10" s="75"/>
      <c r="K10" s="18"/>
      <c r="L10" s="25"/>
      <c r="M10" s="26"/>
      <c r="N10" s="26"/>
    </row>
    <row r="11" spans="1:15" ht="18" customHeight="1" thickBot="1" x14ac:dyDescent="0.2">
      <c r="A11" s="73"/>
      <c r="B11" s="76"/>
      <c r="C11" s="76"/>
      <c r="D11" s="76"/>
      <c r="E11" s="76"/>
      <c r="F11" s="76"/>
      <c r="K11" s="18"/>
      <c r="L11" s="25"/>
      <c r="M11" s="26"/>
      <c r="N11" s="26"/>
    </row>
    <row r="12" spans="1:15" ht="6" customHeight="1" thickBot="1" x14ac:dyDescent="0.2">
      <c r="K12" s="18"/>
    </row>
    <row r="13" spans="1:15" s="14" customFormat="1" ht="27" customHeight="1" thickBot="1" x14ac:dyDescent="0.2">
      <c r="A13" s="28" t="s">
        <v>3</v>
      </c>
      <c r="B13" s="80" t="s">
        <v>23</v>
      </c>
      <c r="C13" s="80"/>
      <c r="D13" s="80"/>
      <c r="E13" s="29" t="s">
        <v>4</v>
      </c>
      <c r="F13" s="29" t="s">
        <v>5</v>
      </c>
      <c r="G13" s="80" t="s">
        <v>24</v>
      </c>
      <c r="H13" s="80"/>
      <c r="I13" s="80" t="s">
        <v>6</v>
      </c>
      <c r="J13" s="88"/>
      <c r="K13" s="64" t="s">
        <v>53</v>
      </c>
      <c r="L13" s="65" t="s">
        <v>54</v>
      </c>
    </row>
    <row r="14" spans="1:15" s="14" customFormat="1" ht="27" customHeight="1" x14ac:dyDescent="0.15">
      <c r="A14" s="30"/>
      <c r="B14" s="81"/>
      <c r="C14" s="81"/>
      <c r="D14" s="81"/>
      <c r="E14" s="31"/>
      <c r="F14" s="32"/>
      <c r="G14" s="82">
        <f>E14*F14</f>
        <v>0</v>
      </c>
      <c r="H14" s="82"/>
      <c r="I14" s="111"/>
      <c r="J14" s="112"/>
    </row>
    <row r="15" spans="1:15" s="14" customFormat="1" ht="27" customHeight="1" x14ac:dyDescent="0.15">
      <c r="A15" s="33"/>
      <c r="B15" s="79"/>
      <c r="C15" s="79"/>
      <c r="D15" s="79"/>
      <c r="E15" s="34"/>
      <c r="F15" s="35"/>
      <c r="G15" s="84">
        <f t="shared" ref="G15:G24" si="0">E15*F15</f>
        <v>0</v>
      </c>
      <c r="H15" s="84"/>
      <c r="I15" s="89"/>
      <c r="J15" s="90"/>
      <c r="K15" s="21" t="s">
        <v>11</v>
      </c>
      <c r="L15" s="14" t="s">
        <v>12</v>
      </c>
    </row>
    <row r="16" spans="1:15" s="14" customFormat="1" ht="27" customHeight="1" x14ac:dyDescent="0.15">
      <c r="A16" s="33"/>
      <c r="B16" s="79"/>
      <c r="C16" s="79"/>
      <c r="D16" s="79"/>
      <c r="E16" s="34"/>
      <c r="F16" s="35"/>
      <c r="G16" s="84">
        <f t="shared" si="0"/>
        <v>0</v>
      </c>
      <c r="H16" s="84"/>
      <c r="I16" s="89"/>
      <c r="J16" s="90"/>
      <c r="L16" s="14" t="s">
        <v>13</v>
      </c>
    </row>
    <row r="17" spans="1:15" s="14" customFormat="1" ht="27" customHeight="1" x14ac:dyDescent="0.15">
      <c r="A17" s="33"/>
      <c r="B17" s="79"/>
      <c r="C17" s="79"/>
      <c r="D17" s="79"/>
      <c r="E17" s="34"/>
      <c r="F17" s="35"/>
      <c r="G17" s="84">
        <f t="shared" si="0"/>
        <v>0</v>
      </c>
      <c r="H17" s="84"/>
      <c r="I17" s="89"/>
      <c r="J17" s="90"/>
      <c r="L17" s="14" t="s">
        <v>14</v>
      </c>
    </row>
    <row r="18" spans="1:15" s="14" customFormat="1" ht="27" customHeight="1" x14ac:dyDescent="0.15">
      <c r="A18" s="33"/>
      <c r="B18" s="79"/>
      <c r="C18" s="79"/>
      <c r="D18" s="79"/>
      <c r="E18" s="34"/>
      <c r="F18" s="35"/>
      <c r="G18" s="84">
        <f t="shared" si="0"/>
        <v>0</v>
      </c>
      <c r="H18" s="84"/>
      <c r="I18" s="89"/>
      <c r="J18" s="90"/>
      <c r="L18" s="14" t="s">
        <v>15</v>
      </c>
    </row>
    <row r="19" spans="1:15" s="14" customFormat="1" ht="27" customHeight="1" x14ac:dyDescent="0.15">
      <c r="A19" s="33"/>
      <c r="B19" s="79"/>
      <c r="C19" s="79"/>
      <c r="D19" s="79"/>
      <c r="E19" s="34"/>
      <c r="F19" s="35"/>
      <c r="G19" s="84">
        <f t="shared" si="0"/>
        <v>0</v>
      </c>
      <c r="H19" s="84"/>
      <c r="I19" s="89"/>
      <c r="J19" s="90"/>
    </row>
    <row r="20" spans="1:15" s="14" customFormat="1" ht="27" customHeight="1" thickBot="1" x14ac:dyDescent="0.2">
      <c r="A20" s="33"/>
      <c r="B20" s="79"/>
      <c r="C20" s="79"/>
      <c r="D20" s="79"/>
      <c r="E20" s="34"/>
      <c r="F20" s="35"/>
      <c r="G20" s="84">
        <f t="shared" si="0"/>
        <v>0</v>
      </c>
      <c r="H20" s="84"/>
      <c r="I20" s="89"/>
      <c r="J20" s="90"/>
      <c r="M20" s="22"/>
      <c r="N20" s="22"/>
      <c r="O20" s="22"/>
    </row>
    <row r="21" spans="1:15" s="14" customFormat="1" ht="27" customHeight="1" x14ac:dyDescent="0.15">
      <c r="A21" s="33"/>
      <c r="B21" s="79"/>
      <c r="C21" s="79"/>
      <c r="D21" s="79"/>
      <c r="E21" s="34"/>
      <c r="F21" s="35"/>
      <c r="G21" s="84">
        <f t="shared" si="0"/>
        <v>0</v>
      </c>
      <c r="H21" s="84"/>
      <c r="I21" s="89"/>
      <c r="J21" s="90"/>
      <c r="L21" s="103" t="s">
        <v>7</v>
      </c>
      <c r="M21" s="104"/>
      <c r="N21" s="105"/>
      <c r="O21" s="106"/>
    </row>
    <row r="22" spans="1:15" s="14" customFormat="1" ht="27" customHeight="1" x14ac:dyDescent="0.15">
      <c r="A22" s="33"/>
      <c r="B22" s="79"/>
      <c r="C22" s="79"/>
      <c r="D22" s="79"/>
      <c r="E22" s="34"/>
      <c r="F22" s="35"/>
      <c r="G22" s="84">
        <f t="shared" si="0"/>
        <v>0</v>
      </c>
      <c r="H22" s="84"/>
      <c r="I22" s="89"/>
      <c r="J22" s="90"/>
      <c r="L22" s="93" t="s">
        <v>8</v>
      </c>
      <c r="M22" s="94"/>
      <c r="N22" s="99"/>
      <c r="O22" s="100"/>
    </row>
    <row r="23" spans="1:15" s="14" customFormat="1" ht="27" customHeight="1" thickBot="1" x14ac:dyDescent="0.2">
      <c r="A23" s="33"/>
      <c r="B23" s="79"/>
      <c r="C23" s="79"/>
      <c r="D23" s="79"/>
      <c r="E23" s="34"/>
      <c r="F23" s="35"/>
      <c r="G23" s="84">
        <f t="shared" si="0"/>
        <v>0</v>
      </c>
      <c r="H23" s="84"/>
      <c r="I23" s="89"/>
      <c r="J23" s="90"/>
      <c r="L23" s="93" t="s">
        <v>16</v>
      </c>
      <c r="M23" s="94"/>
      <c r="N23" s="101">
        <f>G25</f>
        <v>0</v>
      </c>
      <c r="O23" s="102"/>
    </row>
    <row r="24" spans="1:15" s="14" customFormat="1" ht="27" customHeight="1" thickTop="1" thickBot="1" x14ac:dyDescent="0.2">
      <c r="A24" s="36"/>
      <c r="B24" s="87"/>
      <c r="C24" s="87"/>
      <c r="D24" s="87"/>
      <c r="E24" s="37"/>
      <c r="F24" s="38"/>
      <c r="G24" s="85">
        <f t="shared" si="0"/>
        <v>0</v>
      </c>
      <c r="H24" s="85"/>
      <c r="I24" s="97"/>
      <c r="J24" s="98"/>
      <c r="L24" s="95" t="s">
        <v>9</v>
      </c>
      <c r="M24" s="96"/>
      <c r="N24" s="91"/>
      <c r="O24" s="92"/>
    </row>
    <row r="25" spans="1:15" s="14" customFormat="1" ht="27" customHeight="1" thickBot="1" x14ac:dyDescent="0.2">
      <c r="A25" s="83" t="s">
        <v>10</v>
      </c>
      <c r="B25" s="80"/>
      <c r="C25" s="80"/>
      <c r="D25" s="80"/>
      <c r="E25" s="48"/>
      <c r="F25" s="48"/>
      <c r="G25" s="86">
        <f>SUM(G14:H24)</f>
        <v>0</v>
      </c>
      <c r="H25" s="86"/>
      <c r="I25" s="80"/>
      <c r="J25" s="88"/>
    </row>
    <row r="26" spans="1:15" ht="18" customHeight="1" x14ac:dyDescent="0.15">
      <c r="L26" s="50" t="s">
        <v>20</v>
      </c>
      <c r="M26" s="51" t="s">
        <v>17</v>
      </c>
      <c r="N26" s="51" t="s">
        <v>18</v>
      </c>
      <c r="O26" s="52" t="s">
        <v>19</v>
      </c>
    </row>
    <row r="27" spans="1:15" ht="41.25" customHeight="1" thickBot="1" x14ac:dyDescent="0.2">
      <c r="L27" s="53"/>
      <c r="M27" s="54"/>
      <c r="N27" s="55"/>
      <c r="O27" s="56"/>
    </row>
    <row r="28" spans="1:15" ht="10.5" customHeight="1" x14ac:dyDescent="0.15">
      <c r="O28" s="23" t="s">
        <v>21</v>
      </c>
    </row>
    <row r="29" spans="1:15" ht="10.5" customHeight="1" x14ac:dyDescent="0.15">
      <c r="O29" s="63" t="s">
        <v>56</v>
      </c>
    </row>
  </sheetData>
  <mergeCells count="58">
    <mergeCell ref="L21:M21"/>
    <mergeCell ref="N21:O21"/>
    <mergeCell ref="K2:K4"/>
    <mergeCell ref="O1:O2"/>
    <mergeCell ref="A8:E8"/>
    <mergeCell ref="I18:J18"/>
    <mergeCell ref="I19:J19"/>
    <mergeCell ref="I20:J20"/>
    <mergeCell ref="I21:J21"/>
    <mergeCell ref="B20:D20"/>
    <mergeCell ref="B15:D15"/>
    <mergeCell ref="B16:D16"/>
    <mergeCell ref="B17:D17"/>
    <mergeCell ref="B18:D18"/>
    <mergeCell ref="I13:J13"/>
    <mergeCell ref="I14:J14"/>
    <mergeCell ref="N24:O24"/>
    <mergeCell ref="L22:M22"/>
    <mergeCell ref="L23:M23"/>
    <mergeCell ref="L24:M24"/>
    <mergeCell ref="I23:J23"/>
    <mergeCell ref="I24:J24"/>
    <mergeCell ref="N22:O22"/>
    <mergeCell ref="N23:O23"/>
    <mergeCell ref="I25:J25"/>
    <mergeCell ref="G15:H15"/>
    <mergeCell ref="G16:H16"/>
    <mergeCell ref="G17:H17"/>
    <mergeCell ref="G18:H18"/>
    <mergeCell ref="G19:H19"/>
    <mergeCell ref="G20:H20"/>
    <mergeCell ref="I22:J22"/>
    <mergeCell ref="I15:J15"/>
    <mergeCell ref="I16:J16"/>
    <mergeCell ref="I17:J17"/>
    <mergeCell ref="A25:D25"/>
    <mergeCell ref="G21:H21"/>
    <mergeCell ref="G22:H22"/>
    <mergeCell ref="G23:H23"/>
    <mergeCell ref="G24:H24"/>
    <mergeCell ref="G25:H25"/>
    <mergeCell ref="B24:D24"/>
    <mergeCell ref="B21:D21"/>
    <mergeCell ref="B22:D22"/>
    <mergeCell ref="B23:D23"/>
    <mergeCell ref="B19:D19"/>
    <mergeCell ref="B13:D13"/>
    <mergeCell ref="G13:H13"/>
    <mergeCell ref="B14:D14"/>
    <mergeCell ref="G14:H14"/>
    <mergeCell ref="F2:J4"/>
    <mergeCell ref="D2:D4"/>
    <mergeCell ref="E2:E4"/>
    <mergeCell ref="M4:N4"/>
    <mergeCell ref="A10:A11"/>
    <mergeCell ref="B10:F11"/>
    <mergeCell ref="A7:D7"/>
    <mergeCell ref="A6:F6"/>
  </mergeCells>
  <phoneticPr fontId="1"/>
  <pageMargins left="0.71" right="0.22" top="0.2" bottom="0.2" header="0.2" footer="0.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9"/>
  <sheetViews>
    <sheetView showZeros="0" topLeftCell="A20" workbookViewId="0">
      <selection activeCell="O29" sqref="O29"/>
    </sheetView>
  </sheetViews>
  <sheetFormatPr defaultRowHeight="14.25" x14ac:dyDescent="0.15"/>
  <cols>
    <col min="1" max="2" width="9" style="15"/>
    <col min="3" max="3" width="9" style="16"/>
    <col min="4" max="8" width="9" style="15"/>
    <col min="9" max="9" width="6.875" style="15" customWidth="1"/>
    <col min="10" max="11" width="9" style="15" customWidth="1"/>
    <col min="12" max="12" width="9" style="14" customWidth="1"/>
    <col min="13" max="15" width="9" style="15" customWidth="1"/>
    <col min="16" max="16384" width="9" style="15"/>
  </cols>
  <sheetData>
    <row r="1" spans="1:15" ht="24" customHeight="1" x14ac:dyDescent="0.15">
      <c r="O1" s="109" t="s">
        <v>25</v>
      </c>
    </row>
    <row r="2" spans="1:15" ht="14.25" customHeight="1" x14ac:dyDescent="0.15">
      <c r="D2" s="68" t="s">
        <v>38</v>
      </c>
      <c r="E2" s="69">
        <f>控!E2</f>
        <v>0</v>
      </c>
      <c r="F2" s="66" t="s">
        <v>37</v>
      </c>
      <c r="G2" s="66"/>
      <c r="H2" s="66"/>
      <c r="I2" s="66"/>
      <c r="J2" s="66"/>
      <c r="K2" s="107" t="s">
        <v>48</v>
      </c>
      <c r="M2" s="14"/>
      <c r="O2" s="109"/>
    </row>
    <row r="3" spans="1:15" ht="13.5" customHeight="1" x14ac:dyDescent="0.15">
      <c r="D3" s="68"/>
      <c r="E3" s="69"/>
      <c r="F3" s="66"/>
      <c r="G3" s="66"/>
      <c r="H3" s="66"/>
      <c r="I3" s="66"/>
      <c r="J3" s="66"/>
      <c r="K3" s="107"/>
      <c r="N3" s="14"/>
      <c r="O3" s="14"/>
    </row>
    <row r="4" spans="1:15" ht="13.5" customHeight="1" thickBot="1" x14ac:dyDescent="0.2">
      <c r="D4" s="68"/>
      <c r="E4" s="70"/>
      <c r="F4" s="67"/>
      <c r="G4" s="67"/>
      <c r="H4" s="67"/>
      <c r="I4" s="67"/>
      <c r="J4" s="67"/>
      <c r="K4" s="108"/>
      <c r="M4" s="113">
        <f>控!M4</f>
        <v>0</v>
      </c>
      <c r="N4" s="113"/>
      <c r="O4" s="24"/>
    </row>
    <row r="5" spans="1:15" ht="13.5" customHeight="1" thickTop="1" x14ac:dyDescent="0.15"/>
    <row r="6" spans="1:15" s="17" customFormat="1" ht="23.25" customHeight="1" x14ac:dyDescent="0.15">
      <c r="A6" s="78" t="s">
        <v>31</v>
      </c>
      <c r="B6" s="78"/>
      <c r="C6" s="78"/>
      <c r="D6" s="78"/>
      <c r="E6" s="78"/>
      <c r="F6" s="78"/>
    </row>
    <row r="7" spans="1:15" s="14" customFormat="1" ht="16.5" customHeight="1" x14ac:dyDescent="0.15">
      <c r="A7" s="77"/>
      <c r="B7" s="77"/>
      <c r="C7" s="77"/>
      <c r="D7" s="77"/>
      <c r="K7" s="18" t="s">
        <v>1</v>
      </c>
      <c r="L7" s="14">
        <f>控!L7</f>
        <v>0</v>
      </c>
    </row>
    <row r="8" spans="1:15" ht="16.5" customHeight="1" x14ac:dyDescent="0.15">
      <c r="A8" s="110" t="s">
        <v>0</v>
      </c>
      <c r="B8" s="110"/>
      <c r="C8" s="110"/>
      <c r="D8" s="110"/>
      <c r="E8" s="110"/>
      <c r="K8" s="18"/>
    </row>
    <row r="9" spans="1:15" ht="16.5" customHeight="1" x14ac:dyDescent="0.15">
      <c r="B9" s="19"/>
      <c r="C9" s="19"/>
      <c r="D9" s="19"/>
      <c r="E9" s="19"/>
      <c r="F9" s="19"/>
      <c r="K9" s="18" t="s">
        <v>2</v>
      </c>
      <c r="L9" s="14">
        <f>控!L9</f>
        <v>0</v>
      </c>
      <c r="O9" s="20" t="s">
        <v>36</v>
      </c>
    </row>
    <row r="10" spans="1:15" ht="16.5" customHeight="1" x14ac:dyDescent="0.15">
      <c r="A10" s="72" t="s">
        <v>47</v>
      </c>
      <c r="B10" s="74">
        <f>G25</f>
        <v>0</v>
      </c>
      <c r="C10" s="75"/>
      <c r="D10" s="75"/>
      <c r="E10" s="75"/>
      <c r="F10" s="75"/>
      <c r="K10" s="18"/>
    </row>
    <row r="11" spans="1:15" ht="18" customHeight="1" thickBot="1" x14ac:dyDescent="0.2">
      <c r="A11" s="73"/>
      <c r="B11" s="76"/>
      <c r="C11" s="76"/>
      <c r="D11" s="76"/>
      <c r="E11" s="76"/>
      <c r="F11" s="76"/>
      <c r="K11" s="18"/>
      <c r="L11" s="14">
        <f>控!L11</f>
        <v>0</v>
      </c>
    </row>
    <row r="12" spans="1:15" ht="6" customHeight="1" thickBot="1" x14ac:dyDescent="0.2">
      <c r="K12" s="18"/>
    </row>
    <row r="13" spans="1:15" s="14" customFormat="1" ht="27" customHeight="1" thickBot="1" x14ac:dyDescent="0.2">
      <c r="A13" s="28" t="s">
        <v>3</v>
      </c>
      <c r="B13" s="80" t="s">
        <v>23</v>
      </c>
      <c r="C13" s="80"/>
      <c r="D13" s="80"/>
      <c r="E13" s="29" t="s">
        <v>4</v>
      </c>
      <c r="F13" s="29" t="s">
        <v>5</v>
      </c>
      <c r="G13" s="80" t="s">
        <v>24</v>
      </c>
      <c r="H13" s="80"/>
      <c r="I13" s="80" t="s">
        <v>6</v>
      </c>
      <c r="J13" s="88"/>
      <c r="K13" s="64" t="s">
        <v>53</v>
      </c>
      <c r="L13" s="65" t="s">
        <v>54</v>
      </c>
    </row>
    <row r="14" spans="1:15" s="14" customFormat="1" ht="27" customHeight="1" x14ac:dyDescent="0.15">
      <c r="A14" s="39">
        <f>控!A14</f>
        <v>0</v>
      </c>
      <c r="B14" s="115">
        <f>控!B14</f>
        <v>0</v>
      </c>
      <c r="C14" s="116"/>
      <c r="D14" s="116"/>
      <c r="E14" s="40">
        <f>控!E14</f>
        <v>0</v>
      </c>
      <c r="F14" s="41">
        <f>控!F14</f>
        <v>0</v>
      </c>
      <c r="G14" s="82">
        <f>控!G14</f>
        <v>0</v>
      </c>
      <c r="H14" s="82"/>
      <c r="I14" s="111">
        <f>控!I14</f>
        <v>0</v>
      </c>
      <c r="J14" s="112"/>
    </row>
    <row r="15" spans="1:15" s="14" customFormat="1" ht="27" customHeight="1" x14ac:dyDescent="0.15">
      <c r="A15" s="42">
        <f>控!A15</f>
        <v>0</v>
      </c>
      <c r="B15" s="114">
        <f>控!B15</f>
        <v>0</v>
      </c>
      <c r="C15" s="114"/>
      <c r="D15" s="114"/>
      <c r="E15" s="43">
        <f>控!E15</f>
        <v>0</v>
      </c>
      <c r="F15" s="44">
        <f>控!F15</f>
        <v>0</v>
      </c>
      <c r="G15" s="84">
        <f>控!G15</f>
        <v>0</v>
      </c>
      <c r="H15" s="84"/>
      <c r="I15" s="89">
        <f>控!I15</f>
        <v>0</v>
      </c>
      <c r="J15" s="90"/>
      <c r="K15" s="21" t="s">
        <v>11</v>
      </c>
      <c r="L15" s="14" t="s">
        <v>12</v>
      </c>
    </row>
    <row r="16" spans="1:15" s="14" customFormat="1" ht="27" customHeight="1" x14ac:dyDescent="0.15">
      <c r="A16" s="42">
        <f>控!A16</f>
        <v>0</v>
      </c>
      <c r="B16" s="114">
        <f>控!B16</f>
        <v>0</v>
      </c>
      <c r="C16" s="114"/>
      <c r="D16" s="114"/>
      <c r="E16" s="43">
        <f>控!E16</f>
        <v>0</v>
      </c>
      <c r="F16" s="44">
        <f>控!F16</f>
        <v>0</v>
      </c>
      <c r="G16" s="84">
        <f>控!G16</f>
        <v>0</v>
      </c>
      <c r="H16" s="84"/>
      <c r="I16" s="89">
        <f>控!I16</f>
        <v>0</v>
      </c>
      <c r="J16" s="90"/>
      <c r="L16" s="14" t="s">
        <v>13</v>
      </c>
    </row>
    <row r="17" spans="1:15" s="14" customFormat="1" ht="27" customHeight="1" x14ac:dyDescent="0.15">
      <c r="A17" s="42">
        <f>控!A17</f>
        <v>0</v>
      </c>
      <c r="B17" s="114">
        <f>控!B17</f>
        <v>0</v>
      </c>
      <c r="C17" s="114"/>
      <c r="D17" s="114"/>
      <c r="E17" s="43">
        <f>控!E17</f>
        <v>0</v>
      </c>
      <c r="F17" s="44">
        <f>控!F17</f>
        <v>0</v>
      </c>
      <c r="G17" s="84">
        <f>控!G17</f>
        <v>0</v>
      </c>
      <c r="H17" s="84"/>
      <c r="I17" s="89">
        <f>控!I17</f>
        <v>0</v>
      </c>
      <c r="J17" s="90"/>
      <c r="L17" s="14" t="s">
        <v>14</v>
      </c>
    </row>
    <row r="18" spans="1:15" s="14" customFormat="1" ht="27" customHeight="1" x14ac:dyDescent="0.15">
      <c r="A18" s="42">
        <f>控!A18</f>
        <v>0</v>
      </c>
      <c r="B18" s="114">
        <f>控!B18</f>
        <v>0</v>
      </c>
      <c r="C18" s="114"/>
      <c r="D18" s="114"/>
      <c r="E18" s="43">
        <f>控!E18</f>
        <v>0</v>
      </c>
      <c r="F18" s="44">
        <f>控!F18</f>
        <v>0</v>
      </c>
      <c r="G18" s="84">
        <f>控!G18</f>
        <v>0</v>
      </c>
      <c r="H18" s="84"/>
      <c r="I18" s="89">
        <f>控!I18</f>
        <v>0</v>
      </c>
      <c r="J18" s="90"/>
      <c r="L18" s="14" t="s">
        <v>15</v>
      </c>
    </row>
    <row r="19" spans="1:15" s="14" customFormat="1" ht="27" customHeight="1" x14ac:dyDescent="0.15">
      <c r="A19" s="42">
        <f>控!A19</f>
        <v>0</v>
      </c>
      <c r="B19" s="114">
        <f>控!B19</f>
        <v>0</v>
      </c>
      <c r="C19" s="114"/>
      <c r="D19" s="114"/>
      <c r="E19" s="43">
        <f>控!E19</f>
        <v>0</v>
      </c>
      <c r="F19" s="44">
        <f>控!F19</f>
        <v>0</v>
      </c>
      <c r="G19" s="84">
        <f>控!G19</f>
        <v>0</v>
      </c>
      <c r="H19" s="84"/>
      <c r="I19" s="89">
        <f>控!I19</f>
        <v>0</v>
      </c>
      <c r="J19" s="90"/>
    </row>
    <row r="20" spans="1:15" s="14" customFormat="1" ht="27" customHeight="1" thickBot="1" x14ac:dyDescent="0.2">
      <c r="A20" s="42">
        <f>控!A20</f>
        <v>0</v>
      </c>
      <c r="B20" s="114">
        <f>控!B20</f>
        <v>0</v>
      </c>
      <c r="C20" s="114"/>
      <c r="D20" s="114"/>
      <c r="E20" s="43">
        <f>控!E20</f>
        <v>0</v>
      </c>
      <c r="F20" s="44">
        <f>控!F20</f>
        <v>0</v>
      </c>
      <c r="G20" s="84">
        <f>控!G20</f>
        <v>0</v>
      </c>
      <c r="H20" s="84"/>
      <c r="I20" s="89">
        <f>控!I20</f>
        <v>0</v>
      </c>
      <c r="J20" s="90"/>
      <c r="M20" s="22"/>
      <c r="N20" s="22"/>
      <c r="O20" s="22"/>
    </row>
    <row r="21" spans="1:15" s="14" customFormat="1" ht="27" customHeight="1" x14ac:dyDescent="0.15">
      <c r="A21" s="42">
        <f>控!A21</f>
        <v>0</v>
      </c>
      <c r="B21" s="114">
        <f>控!B21</f>
        <v>0</v>
      </c>
      <c r="C21" s="114"/>
      <c r="D21" s="114"/>
      <c r="E21" s="43">
        <f>控!E21</f>
        <v>0</v>
      </c>
      <c r="F21" s="44">
        <f>控!F21</f>
        <v>0</v>
      </c>
      <c r="G21" s="84">
        <f>控!G21</f>
        <v>0</v>
      </c>
      <c r="H21" s="84"/>
      <c r="I21" s="89">
        <f>控!I21</f>
        <v>0</v>
      </c>
      <c r="J21" s="90"/>
      <c r="L21" s="103" t="s">
        <v>7</v>
      </c>
      <c r="M21" s="104"/>
      <c r="N21" s="111">
        <f>控!N21</f>
        <v>0</v>
      </c>
      <c r="O21" s="112"/>
    </row>
    <row r="22" spans="1:15" s="14" customFormat="1" ht="27" customHeight="1" x14ac:dyDescent="0.15">
      <c r="A22" s="42">
        <f>控!A22</f>
        <v>0</v>
      </c>
      <c r="B22" s="114">
        <f>控!B22</f>
        <v>0</v>
      </c>
      <c r="C22" s="114"/>
      <c r="D22" s="114"/>
      <c r="E22" s="43">
        <f>控!E22</f>
        <v>0</v>
      </c>
      <c r="F22" s="44">
        <f>控!F22</f>
        <v>0</v>
      </c>
      <c r="G22" s="84">
        <f>控!G22</f>
        <v>0</v>
      </c>
      <c r="H22" s="84"/>
      <c r="I22" s="89">
        <f>控!I22</f>
        <v>0</v>
      </c>
      <c r="J22" s="90"/>
      <c r="L22" s="93" t="s">
        <v>8</v>
      </c>
      <c r="M22" s="94"/>
      <c r="N22" s="89">
        <f>控!N22</f>
        <v>0</v>
      </c>
      <c r="O22" s="90"/>
    </row>
    <row r="23" spans="1:15" s="14" customFormat="1" ht="27" customHeight="1" thickBot="1" x14ac:dyDescent="0.2">
      <c r="A23" s="42">
        <f>控!A23</f>
        <v>0</v>
      </c>
      <c r="B23" s="114">
        <f>控!B23</f>
        <v>0</v>
      </c>
      <c r="C23" s="114"/>
      <c r="D23" s="114"/>
      <c r="E23" s="43">
        <f>控!E23</f>
        <v>0</v>
      </c>
      <c r="F23" s="44">
        <f>控!F23</f>
        <v>0</v>
      </c>
      <c r="G23" s="84">
        <f>控!G23</f>
        <v>0</v>
      </c>
      <c r="H23" s="84"/>
      <c r="I23" s="89">
        <f>控!I23</f>
        <v>0</v>
      </c>
      <c r="J23" s="90"/>
      <c r="L23" s="93" t="s">
        <v>16</v>
      </c>
      <c r="M23" s="94"/>
      <c r="N23" s="101">
        <f>控!N23</f>
        <v>0</v>
      </c>
      <c r="O23" s="102"/>
    </row>
    <row r="24" spans="1:15" s="14" customFormat="1" ht="27" customHeight="1" thickTop="1" thickBot="1" x14ac:dyDescent="0.2">
      <c r="A24" s="45">
        <f>控!A24</f>
        <v>0</v>
      </c>
      <c r="B24" s="117">
        <f>控!B24</f>
        <v>0</v>
      </c>
      <c r="C24" s="117"/>
      <c r="D24" s="117"/>
      <c r="E24" s="46">
        <f>控!E24</f>
        <v>0</v>
      </c>
      <c r="F24" s="47">
        <f>控!F24</f>
        <v>0</v>
      </c>
      <c r="G24" s="85">
        <f>控!G24</f>
        <v>0</v>
      </c>
      <c r="H24" s="85"/>
      <c r="I24" s="97">
        <f>控!I24</f>
        <v>0</v>
      </c>
      <c r="J24" s="98"/>
      <c r="L24" s="95" t="s">
        <v>9</v>
      </c>
      <c r="M24" s="96"/>
      <c r="N24" s="118">
        <f>控!N24</f>
        <v>0</v>
      </c>
      <c r="O24" s="119"/>
    </row>
    <row r="25" spans="1:15" s="14" customFormat="1" ht="27" customHeight="1" thickBot="1" x14ac:dyDescent="0.2">
      <c r="A25" s="83" t="s">
        <v>10</v>
      </c>
      <c r="B25" s="80"/>
      <c r="C25" s="80"/>
      <c r="D25" s="80"/>
      <c r="E25" s="49"/>
      <c r="F25" s="49"/>
      <c r="G25" s="120">
        <f>控!G25</f>
        <v>0</v>
      </c>
      <c r="H25" s="121"/>
      <c r="I25" s="80"/>
      <c r="J25" s="88"/>
    </row>
    <row r="26" spans="1:15" ht="18" customHeight="1" x14ac:dyDescent="0.15">
      <c r="L26" s="50" t="s">
        <v>20</v>
      </c>
      <c r="M26" s="51" t="s">
        <v>17</v>
      </c>
      <c r="N26" s="51" t="s">
        <v>18</v>
      </c>
      <c r="O26" s="52" t="s">
        <v>19</v>
      </c>
    </row>
    <row r="27" spans="1:15" ht="41.25" customHeight="1" thickBot="1" x14ac:dyDescent="0.2">
      <c r="L27" s="53"/>
      <c r="M27" s="54"/>
      <c r="N27" s="55"/>
      <c r="O27" s="56"/>
    </row>
    <row r="28" spans="1:15" ht="10.5" customHeight="1" x14ac:dyDescent="0.15">
      <c r="O28" s="23" t="s">
        <v>26</v>
      </c>
    </row>
    <row r="29" spans="1:15" ht="10.5" customHeight="1" x14ac:dyDescent="0.15">
      <c r="O29" s="63" t="s">
        <v>56</v>
      </c>
    </row>
  </sheetData>
  <mergeCells count="58">
    <mergeCell ref="A25:D25"/>
    <mergeCell ref="G25:H25"/>
    <mergeCell ref="I25:J25"/>
    <mergeCell ref="B23:D23"/>
    <mergeCell ref="G23:H23"/>
    <mergeCell ref="I23:J23"/>
    <mergeCell ref="L23:M23"/>
    <mergeCell ref="N23:O23"/>
    <mergeCell ref="B24:D24"/>
    <mergeCell ref="G24:H24"/>
    <mergeCell ref="I24:J24"/>
    <mergeCell ref="L24:M24"/>
    <mergeCell ref="N24:O24"/>
    <mergeCell ref="L22:M22"/>
    <mergeCell ref="N22:O22"/>
    <mergeCell ref="B21:D21"/>
    <mergeCell ref="G21:H21"/>
    <mergeCell ref="I21:J21"/>
    <mergeCell ref="L21:M21"/>
    <mergeCell ref="N21:O21"/>
    <mergeCell ref="B20:D20"/>
    <mergeCell ref="G20:H20"/>
    <mergeCell ref="I20:J20"/>
    <mergeCell ref="B22:D22"/>
    <mergeCell ref="G22:H22"/>
    <mergeCell ref="I22:J22"/>
    <mergeCell ref="B18:D18"/>
    <mergeCell ref="G18:H18"/>
    <mergeCell ref="I18:J18"/>
    <mergeCell ref="B19:D19"/>
    <mergeCell ref="G19:H19"/>
    <mergeCell ref="I19:J19"/>
    <mergeCell ref="B16:D16"/>
    <mergeCell ref="G16:H16"/>
    <mergeCell ref="I16:J16"/>
    <mergeCell ref="B17:D17"/>
    <mergeCell ref="G17:H17"/>
    <mergeCell ref="I17:J17"/>
    <mergeCell ref="A10:A11"/>
    <mergeCell ref="B10:F11"/>
    <mergeCell ref="B15:D15"/>
    <mergeCell ref="G15:H15"/>
    <mergeCell ref="I15:J15"/>
    <mergeCell ref="B13:D13"/>
    <mergeCell ref="G13:H13"/>
    <mergeCell ref="I13:J13"/>
    <mergeCell ref="B14:D14"/>
    <mergeCell ref="G14:H14"/>
    <mergeCell ref="I14:J14"/>
    <mergeCell ref="A8:E8"/>
    <mergeCell ref="O1:O2"/>
    <mergeCell ref="K2:K4"/>
    <mergeCell ref="A7:D7"/>
    <mergeCell ref="D2:D4"/>
    <mergeCell ref="E2:E4"/>
    <mergeCell ref="F2:J4"/>
    <mergeCell ref="M4:N4"/>
    <mergeCell ref="A6:F6"/>
  </mergeCells>
  <phoneticPr fontId="1"/>
  <pageMargins left="0.71" right="0.22" top="0.2" bottom="0.21" header="0.2" footer="0.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9"/>
  <sheetViews>
    <sheetView showZeros="0" topLeftCell="A20" workbookViewId="0">
      <selection activeCell="O28" sqref="O28"/>
    </sheetView>
  </sheetViews>
  <sheetFormatPr defaultRowHeight="14.25" x14ac:dyDescent="0.15"/>
  <cols>
    <col min="1" max="2" width="9" style="15"/>
    <col min="3" max="3" width="9" style="16"/>
    <col min="4" max="8" width="9" style="15"/>
    <col min="9" max="9" width="6.875" style="15" customWidth="1"/>
    <col min="10" max="11" width="9" style="15" customWidth="1"/>
    <col min="12" max="12" width="9" style="14" customWidth="1"/>
    <col min="13" max="15" width="9" style="15" customWidth="1"/>
    <col min="16" max="16384" width="9" style="15"/>
  </cols>
  <sheetData>
    <row r="1" spans="1:15" ht="24" customHeight="1" x14ac:dyDescent="0.15">
      <c r="O1" s="109" t="s">
        <v>27</v>
      </c>
    </row>
    <row r="2" spans="1:15" ht="14.25" customHeight="1" x14ac:dyDescent="0.15">
      <c r="D2" s="68" t="s">
        <v>38</v>
      </c>
      <c r="E2" s="69">
        <f>控!E2</f>
        <v>0</v>
      </c>
      <c r="F2" s="66" t="s">
        <v>37</v>
      </c>
      <c r="G2" s="66"/>
      <c r="H2" s="66"/>
      <c r="I2" s="66"/>
      <c r="J2" s="66"/>
      <c r="K2" s="107" t="s">
        <v>48</v>
      </c>
      <c r="M2" s="14"/>
      <c r="O2" s="109"/>
    </row>
    <row r="3" spans="1:15" ht="13.5" customHeight="1" x14ac:dyDescent="0.15">
      <c r="D3" s="68"/>
      <c r="E3" s="69"/>
      <c r="F3" s="66"/>
      <c r="G3" s="66"/>
      <c r="H3" s="66"/>
      <c r="I3" s="66"/>
      <c r="J3" s="66"/>
      <c r="K3" s="107"/>
      <c r="N3" s="14"/>
      <c r="O3" s="14"/>
    </row>
    <row r="4" spans="1:15" ht="13.5" customHeight="1" thickBot="1" x14ac:dyDescent="0.2">
      <c r="D4" s="68"/>
      <c r="E4" s="70"/>
      <c r="F4" s="67"/>
      <c r="G4" s="67"/>
      <c r="H4" s="67"/>
      <c r="I4" s="67"/>
      <c r="J4" s="67"/>
      <c r="K4" s="108"/>
      <c r="M4" s="122"/>
      <c r="N4" s="122"/>
      <c r="O4" s="27"/>
    </row>
    <row r="5" spans="1:15" ht="13.5" customHeight="1" thickTop="1" x14ac:dyDescent="0.15"/>
    <row r="6" spans="1:15" s="17" customFormat="1" ht="23.25" customHeight="1" x14ac:dyDescent="0.15">
      <c r="A6" s="78" t="s">
        <v>31</v>
      </c>
      <c r="B6" s="78"/>
      <c r="C6" s="78"/>
      <c r="D6" s="78"/>
      <c r="E6" s="78"/>
      <c r="F6" s="78"/>
    </row>
    <row r="7" spans="1:15" s="14" customFormat="1" ht="16.5" customHeight="1" x14ac:dyDescent="0.15">
      <c r="A7" s="77"/>
      <c r="B7" s="77"/>
      <c r="C7" s="77"/>
      <c r="D7" s="77"/>
      <c r="K7" s="18" t="s">
        <v>1</v>
      </c>
      <c r="L7" s="14">
        <f>控!L7</f>
        <v>0</v>
      </c>
    </row>
    <row r="8" spans="1:15" ht="16.5" customHeight="1" x14ac:dyDescent="0.15">
      <c r="A8" s="110" t="s">
        <v>0</v>
      </c>
      <c r="B8" s="110"/>
      <c r="C8" s="110"/>
      <c r="D8" s="110"/>
      <c r="E8" s="110"/>
      <c r="K8" s="18"/>
    </row>
    <row r="9" spans="1:15" ht="16.5" customHeight="1" x14ac:dyDescent="0.15">
      <c r="B9" s="19"/>
      <c r="C9" s="19"/>
      <c r="D9" s="19"/>
      <c r="E9" s="19"/>
      <c r="F9" s="19"/>
      <c r="K9" s="18" t="s">
        <v>2</v>
      </c>
      <c r="L9" s="14">
        <f>控!L9</f>
        <v>0</v>
      </c>
      <c r="O9" s="20" t="s">
        <v>36</v>
      </c>
    </row>
    <row r="10" spans="1:15" ht="16.5" customHeight="1" x14ac:dyDescent="0.15">
      <c r="A10" s="72" t="s">
        <v>47</v>
      </c>
      <c r="B10" s="74">
        <f>G25</f>
        <v>0</v>
      </c>
      <c r="C10" s="75"/>
      <c r="D10" s="75"/>
      <c r="E10" s="75"/>
      <c r="F10" s="75"/>
      <c r="K10" s="18"/>
    </row>
    <row r="11" spans="1:15" ht="18" customHeight="1" thickBot="1" x14ac:dyDescent="0.2">
      <c r="A11" s="73"/>
      <c r="B11" s="76"/>
      <c r="C11" s="76"/>
      <c r="D11" s="76"/>
      <c r="E11" s="76"/>
      <c r="F11" s="76"/>
      <c r="K11" s="18"/>
      <c r="L11" s="14">
        <f>控!L11</f>
        <v>0</v>
      </c>
    </row>
    <row r="12" spans="1:15" ht="6" customHeight="1" thickBot="1" x14ac:dyDescent="0.2">
      <c r="K12" s="18"/>
    </row>
    <row r="13" spans="1:15" s="14" customFormat="1" ht="27" customHeight="1" thickBot="1" x14ac:dyDescent="0.2">
      <c r="A13" s="28" t="s">
        <v>3</v>
      </c>
      <c r="B13" s="80" t="s">
        <v>23</v>
      </c>
      <c r="C13" s="80"/>
      <c r="D13" s="80"/>
      <c r="E13" s="29" t="s">
        <v>4</v>
      </c>
      <c r="F13" s="29" t="s">
        <v>5</v>
      </c>
      <c r="G13" s="80" t="s">
        <v>24</v>
      </c>
      <c r="H13" s="80"/>
      <c r="I13" s="80" t="s">
        <v>6</v>
      </c>
      <c r="J13" s="88"/>
      <c r="K13" s="64" t="s">
        <v>53</v>
      </c>
      <c r="L13" s="65" t="s">
        <v>54</v>
      </c>
    </row>
    <row r="14" spans="1:15" s="14" customFormat="1" ht="27" customHeight="1" x14ac:dyDescent="0.15">
      <c r="A14" s="39">
        <f>控!A14</f>
        <v>0</v>
      </c>
      <c r="B14" s="115">
        <f>控!B14</f>
        <v>0</v>
      </c>
      <c r="C14" s="116"/>
      <c r="D14" s="116"/>
      <c r="E14" s="40">
        <f>控!E14</f>
        <v>0</v>
      </c>
      <c r="F14" s="41">
        <f>控!F14</f>
        <v>0</v>
      </c>
      <c r="G14" s="82">
        <f>控!G14</f>
        <v>0</v>
      </c>
      <c r="H14" s="82"/>
      <c r="I14" s="111">
        <f>控!I14</f>
        <v>0</v>
      </c>
      <c r="J14" s="112"/>
    </row>
    <row r="15" spans="1:15" s="14" customFormat="1" ht="27" customHeight="1" x14ac:dyDescent="0.15">
      <c r="A15" s="42">
        <f>控!A15</f>
        <v>0</v>
      </c>
      <c r="B15" s="114">
        <f>控!B15</f>
        <v>0</v>
      </c>
      <c r="C15" s="114"/>
      <c r="D15" s="114"/>
      <c r="E15" s="43">
        <f>控!E15</f>
        <v>0</v>
      </c>
      <c r="F15" s="44">
        <f>控!F15</f>
        <v>0</v>
      </c>
      <c r="G15" s="84">
        <f>控!G15</f>
        <v>0</v>
      </c>
      <c r="H15" s="84"/>
      <c r="I15" s="89">
        <f>控!I15</f>
        <v>0</v>
      </c>
      <c r="J15" s="90"/>
      <c r="K15" s="21" t="s">
        <v>11</v>
      </c>
      <c r="L15" s="14" t="s">
        <v>12</v>
      </c>
    </row>
    <row r="16" spans="1:15" s="14" customFormat="1" ht="27" customHeight="1" x14ac:dyDescent="0.15">
      <c r="A16" s="42">
        <f>控!A16</f>
        <v>0</v>
      </c>
      <c r="B16" s="114">
        <f>控!B16</f>
        <v>0</v>
      </c>
      <c r="C16" s="114"/>
      <c r="D16" s="114"/>
      <c r="E16" s="43">
        <f>控!E16</f>
        <v>0</v>
      </c>
      <c r="F16" s="44">
        <f>控!F16</f>
        <v>0</v>
      </c>
      <c r="G16" s="84">
        <f>控!G16</f>
        <v>0</v>
      </c>
      <c r="H16" s="84"/>
      <c r="I16" s="89">
        <f>控!I16</f>
        <v>0</v>
      </c>
      <c r="J16" s="90"/>
      <c r="L16" s="14" t="s">
        <v>13</v>
      </c>
    </row>
    <row r="17" spans="1:15" s="14" customFormat="1" ht="27" customHeight="1" x14ac:dyDescent="0.15">
      <c r="A17" s="42">
        <f>控!A17</f>
        <v>0</v>
      </c>
      <c r="B17" s="114">
        <f>控!B17</f>
        <v>0</v>
      </c>
      <c r="C17" s="114"/>
      <c r="D17" s="114"/>
      <c r="E17" s="43">
        <f>控!E17</f>
        <v>0</v>
      </c>
      <c r="F17" s="44">
        <f>控!F17</f>
        <v>0</v>
      </c>
      <c r="G17" s="84">
        <f>控!G17</f>
        <v>0</v>
      </c>
      <c r="H17" s="84"/>
      <c r="I17" s="89">
        <f>控!I17</f>
        <v>0</v>
      </c>
      <c r="J17" s="90"/>
      <c r="L17" s="14" t="s">
        <v>14</v>
      </c>
    </row>
    <row r="18" spans="1:15" s="14" customFormat="1" ht="27" customHeight="1" x14ac:dyDescent="0.15">
      <c r="A18" s="42">
        <f>控!A18</f>
        <v>0</v>
      </c>
      <c r="B18" s="114">
        <f>控!B18</f>
        <v>0</v>
      </c>
      <c r="C18" s="114"/>
      <c r="D18" s="114"/>
      <c r="E18" s="43">
        <f>控!E18</f>
        <v>0</v>
      </c>
      <c r="F18" s="44">
        <f>控!F18</f>
        <v>0</v>
      </c>
      <c r="G18" s="84">
        <f>控!G18</f>
        <v>0</v>
      </c>
      <c r="H18" s="84"/>
      <c r="I18" s="89">
        <f>控!I18</f>
        <v>0</v>
      </c>
      <c r="J18" s="90"/>
      <c r="L18" s="14" t="s">
        <v>15</v>
      </c>
    </row>
    <row r="19" spans="1:15" s="14" customFormat="1" ht="27" customHeight="1" x14ac:dyDescent="0.15">
      <c r="A19" s="42">
        <f>控!A19</f>
        <v>0</v>
      </c>
      <c r="B19" s="114">
        <f>控!B19</f>
        <v>0</v>
      </c>
      <c r="C19" s="114"/>
      <c r="D19" s="114"/>
      <c r="E19" s="43">
        <f>控!E19</f>
        <v>0</v>
      </c>
      <c r="F19" s="44">
        <f>控!F19</f>
        <v>0</v>
      </c>
      <c r="G19" s="84">
        <f>控!G19</f>
        <v>0</v>
      </c>
      <c r="H19" s="84"/>
      <c r="I19" s="89">
        <f>控!I19</f>
        <v>0</v>
      </c>
      <c r="J19" s="90"/>
    </row>
    <row r="20" spans="1:15" s="14" customFormat="1" ht="27" customHeight="1" thickBot="1" x14ac:dyDescent="0.2">
      <c r="A20" s="42">
        <f>控!A20</f>
        <v>0</v>
      </c>
      <c r="B20" s="114">
        <f>控!B20</f>
        <v>0</v>
      </c>
      <c r="C20" s="114"/>
      <c r="D20" s="114"/>
      <c r="E20" s="43">
        <f>控!E20</f>
        <v>0</v>
      </c>
      <c r="F20" s="44">
        <f>控!F20</f>
        <v>0</v>
      </c>
      <c r="G20" s="84">
        <f>控!G20</f>
        <v>0</v>
      </c>
      <c r="H20" s="84"/>
      <c r="I20" s="89">
        <f>控!I20</f>
        <v>0</v>
      </c>
      <c r="J20" s="90"/>
      <c r="M20" s="22"/>
      <c r="N20" s="22"/>
      <c r="O20" s="22"/>
    </row>
    <row r="21" spans="1:15" s="14" customFormat="1" ht="27" customHeight="1" x14ac:dyDescent="0.15">
      <c r="A21" s="42">
        <f>控!A21</f>
        <v>0</v>
      </c>
      <c r="B21" s="114">
        <f>控!B21</f>
        <v>0</v>
      </c>
      <c r="C21" s="114"/>
      <c r="D21" s="114"/>
      <c r="E21" s="43">
        <f>控!E21</f>
        <v>0</v>
      </c>
      <c r="F21" s="44">
        <f>控!F21</f>
        <v>0</v>
      </c>
      <c r="G21" s="84">
        <f>控!G21</f>
        <v>0</v>
      </c>
      <c r="H21" s="84"/>
      <c r="I21" s="89">
        <f>控!I21</f>
        <v>0</v>
      </c>
      <c r="J21" s="90"/>
      <c r="L21" s="103" t="s">
        <v>7</v>
      </c>
      <c r="M21" s="104"/>
      <c r="N21" s="111">
        <f>控!N21</f>
        <v>0</v>
      </c>
      <c r="O21" s="112"/>
    </row>
    <row r="22" spans="1:15" s="14" customFormat="1" ht="27" customHeight="1" x14ac:dyDescent="0.15">
      <c r="A22" s="42">
        <f>控!A22</f>
        <v>0</v>
      </c>
      <c r="B22" s="114">
        <f>控!B22</f>
        <v>0</v>
      </c>
      <c r="C22" s="114"/>
      <c r="D22" s="114"/>
      <c r="E22" s="43">
        <f>控!E22</f>
        <v>0</v>
      </c>
      <c r="F22" s="44">
        <f>控!F22</f>
        <v>0</v>
      </c>
      <c r="G22" s="84">
        <f>控!G22</f>
        <v>0</v>
      </c>
      <c r="H22" s="84"/>
      <c r="I22" s="89">
        <f>控!I22</f>
        <v>0</v>
      </c>
      <c r="J22" s="90"/>
      <c r="L22" s="93" t="s">
        <v>8</v>
      </c>
      <c r="M22" s="94"/>
      <c r="N22" s="89">
        <f>控!N22</f>
        <v>0</v>
      </c>
      <c r="O22" s="90"/>
    </row>
    <row r="23" spans="1:15" s="14" customFormat="1" ht="27" customHeight="1" thickBot="1" x14ac:dyDescent="0.2">
      <c r="A23" s="42">
        <f>控!A23</f>
        <v>0</v>
      </c>
      <c r="B23" s="114">
        <f>控!B23</f>
        <v>0</v>
      </c>
      <c r="C23" s="114"/>
      <c r="D23" s="114"/>
      <c r="E23" s="43">
        <f>控!E23</f>
        <v>0</v>
      </c>
      <c r="F23" s="44">
        <f>控!F23</f>
        <v>0</v>
      </c>
      <c r="G23" s="84">
        <f>控!G23</f>
        <v>0</v>
      </c>
      <c r="H23" s="84"/>
      <c r="I23" s="89">
        <f>控!I23</f>
        <v>0</v>
      </c>
      <c r="J23" s="90"/>
      <c r="L23" s="93" t="s">
        <v>16</v>
      </c>
      <c r="M23" s="94"/>
      <c r="N23" s="101">
        <f>控!N23</f>
        <v>0</v>
      </c>
      <c r="O23" s="102"/>
    </row>
    <row r="24" spans="1:15" s="14" customFormat="1" ht="27" customHeight="1" thickTop="1" thickBot="1" x14ac:dyDescent="0.2">
      <c r="A24" s="45">
        <f>控!A24</f>
        <v>0</v>
      </c>
      <c r="B24" s="117">
        <f>控!B24</f>
        <v>0</v>
      </c>
      <c r="C24" s="117"/>
      <c r="D24" s="117"/>
      <c r="E24" s="46">
        <f>控!E24</f>
        <v>0</v>
      </c>
      <c r="F24" s="47">
        <f>控!F24</f>
        <v>0</v>
      </c>
      <c r="G24" s="85">
        <f>控!G24</f>
        <v>0</v>
      </c>
      <c r="H24" s="85"/>
      <c r="I24" s="97">
        <f>控!I24</f>
        <v>0</v>
      </c>
      <c r="J24" s="98"/>
      <c r="L24" s="95" t="s">
        <v>9</v>
      </c>
      <c r="M24" s="96"/>
      <c r="N24" s="118">
        <f>控!N24</f>
        <v>0</v>
      </c>
      <c r="O24" s="119"/>
    </row>
    <row r="25" spans="1:15" s="14" customFormat="1" ht="27" customHeight="1" thickBot="1" x14ac:dyDescent="0.2">
      <c r="A25" s="83" t="s">
        <v>10</v>
      </c>
      <c r="B25" s="80"/>
      <c r="C25" s="80"/>
      <c r="D25" s="80"/>
      <c r="E25" s="49"/>
      <c r="F25" s="49"/>
      <c r="G25" s="120">
        <f>控!G25</f>
        <v>0</v>
      </c>
      <c r="H25" s="121"/>
      <c r="I25" s="80"/>
      <c r="J25" s="88"/>
    </row>
    <row r="26" spans="1:15" ht="18" customHeight="1" x14ac:dyDescent="0.15">
      <c r="L26" s="50" t="s">
        <v>20</v>
      </c>
      <c r="M26" s="51" t="s">
        <v>17</v>
      </c>
      <c r="N26" s="51" t="s">
        <v>18</v>
      </c>
      <c r="O26" s="52" t="s">
        <v>19</v>
      </c>
    </row>
    <row r="27" spans="1:15" ht="41.25" customHeight="1" thickBot="1" x14ac:dyDescent="0.2">
      <c r="L27" s="53"/>
      <c r="M27" s="54"/>
      <c r="N27" s="55"/>
      <c r="O27" s="56"/>
    </row>
    <row r="28" spans="1:15" ht="10.5" customHeight="1" x14ac:dyDescent="0.15">
      <c r="O28" s="23" t="s">
        <v>57</v>
      </c>
    </row>
    <row r="29" spans="1:15" ht="10.5" customHeight="1" x14ac:dyDescent="0.15">
      <c r="O29" s="63" t="s">
        <v>56</v>
      </c>
    </row>
  </sheetData>
  <mergeCells count="58">
    <mergeCell ref="A25:D25"/>
    <mergeCell ref="G25:H25"/>
    <mergeCell ref="I25:J25"/>
    <mergeCell ref="B23:D23"/>
    <mergeCell ref="G23:H23"/>
    <mergeCell ref="I23:J23"/>
    <mergeCell ref="L23:M23"/>
    <mergeCell ref="N23:O23"/>
    <mergeCell ref="B24:D24"/>
    <mergeCell ref="G24:H24"/>
    <mergeCell ref="I24:J24"/>
    <mergeCell ref="L24:M24"/>
    <mergeCell ref="N24:O24"/>
    <mergeCell ref="L22:M22"/>
    <mergeCell ref="N22:O22"/>
    <mergeCell ref="B21:D21"/>
    <mergeCell ref="G21:H21"/>
    <mergeCell ref="I21:J21"/>
    <mergeCell ref="L21:M21"/>
    <mergeCell ref="N21:O21"/>
    <mergeCell ref="B20:D20"/>
    <mergeCell ref="G20:H20"/>
    <mergeCell ref="I20:J20"/>
    <mergeCell ref="B22:D22"/>
    <mergeCell ref="G22:H22"/>
    <mergeCell ref="I22:J22"/>
    <mergeCell ref="B18:D18"/>
    <mergeCell ref="G18:H18"/>
    <mergeCell ref="I18:J18"/>
    <mergeCell ref="B19:D19"/>
    <mergeCell ref="G19:H19"/>
    <mergeCell ref="I19:J19"/>
    <mergeCell ref="B16:D16"/>
    <mergeCell ref="G16:H16"/>
    <mergeCell ref="I16:J16"/>
    <mergeCell ref="B17:D17"/>
    <mergeCell ref="G17:H17"/>
    <mergeCell ref="I17:J17"/>
    <mergeCell ref="A10:A11"/>
    <mergeCell ref="B10:F11"/>
    <mergeCell ref="B15:D15"/>
    <mergeCell ref="G15:H15"/>
    <mergeCell ref="I15:J15"/>
    <mergeCell ref="B13:D13"/>
    <mergeCell ref="G13:H13"/>
    <mergeCell ref="I13:J13"/>
    <mergeCell ref="B14:D14"/>
    <mergeCell ref="G14:H14"/>
    <mergeCell ref="I14:J14"/>
    <mergeCell ref="A8:E8"/>
    <mergeCell ref="O1:O2"/>
    <mergeCell ref="K2:K4"/>
    <mergeCell ref="A7:D7"/>
    <mergeCell ref="F2:J4"/>
    <mergeCell ref="D2:D4"/>
    <mergeCell ref="E2:E4"/>
    <mergeCell ref="M4:N4"/>
    <mergeCell ref="A6:F6"/>
  </mergeCells>
  <phoneticPr fontId="1"/>
  <pageMargins left="0.71" right="0.22" top="0.2" bottom="0.21" header="0.2" footer="0.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8"/>
  <sheetViews>
    <sheetView showZeros="0" workbookViewId="0">
      <selection activeCell="L13" sqref="L13"/>
    </sheetView>
  </sheetViews>
  <sheetFormatPr defaultRowHeight="14.25" x14ac:dyDescent="0.15"/>
  <cols>
    <col min="1" max="2" width="9" style="15"/>
    <col min="3" max="3" width="9" style="16"/>
    <col min="4" max="4" width="9" style="15"/>
    <col min="5" max="6" width="9" style="15" customWidth="1"/>
    <col min="7" max="8" width="9" style="15"/>
    <col min="9" max="9" width="6.875" style="15" customWidth="1"/>
    <col min="10" max="11" width="9" style="15" customWidth="1"/>
    <col min="12" max="12" width="9" style="14" customWidth="1"/>
    <col min="13" max="15" width="9" style="15" customWidth="1"/>
    <col min="16" max="16384" width="9" style="15"/>
  </cols>
  <sheetData>
    <row r="1" spans="1:15" ht="26.25" customHeight="1" x14ac:dyDescent="0.15">
      <c r="O1" s="109" t="s">
        <v>22</v>
      </c>
    </row>
    <row r="2" spans="1:15" ht="14.25" customHeight="1" x14ac:dyDescent="0.15">
      <c r="D2" s="68" t="s">
        <v>38</v>
      </c>
      <c r="E2" s="75">
        <v>1</v>
      </c>
      <c r="F2" s="66" t="s">
        <v>37</v>
      </c>
      <c r="G2" s="66"/>
      <c r="H2" s="66"/>
      <c r="I2" s="66"/>
      <c r="J2" s="66"/>
      <c r="K2" s="107" t="s">
        <v>48</v>
      </c>
      <c r="M2" s="14"/>
      <c r="O2" s="109"/>
    </row>
    <row r="3" spans="1:15" ht="13.5" customHeight="1" x14ac:dyDescent="0.15">
      <c r="D3" s="68"/>
      <c r="E3" s="75"/>
      <c r="F3" s="66"/>
      <c r="G3" s="66"/>
      <c r="H3" s="66"/>
      <c r="I3" s="66"/>
      <c r="J3" s="66"/>
      <c r="K3" s="107"/>
      <c r="N3" s="14"/>
      <c r="O3" s="14"/>
    </row>
    <row r="4" spans="1:15" ht="13.5" customHeight="1" thickBot="1" x14ac:dyDescent="0.2">
      <c r="D4" s="68"/>
      <c r="E4" s="132"/>
      <c r="F4" s="133"/>
      <c r="G4" s="133"/>
      <c r="H4" s="133"/>
      <c r="I4" s="133"/>
      <c r="J4" s="133"/>
      <c r="K4" s="134"/>
      <c r="M4" s="122"/>
      <c r="N4" s="122"/>
    </row>
    <row r="5" spans="1:15" ht="13.5" customHeight="1" thickTop="1" x14ac:dyDescent="0.15"/>
    <row r="6" spans="1:15" s="17" customFormat="1" ht="23.25" customHeight="1" x14ac:dyDescent="0.15">
      <c r="A6" s="78" t="s">
        <v>50</v>
      </c>
      <c r="B6" s="78"/>
      <c r="C6" s="78"/>
      <c r="D6" s="78"/>
      <c r="E6" s="78"/>
      <c r="F6" s="78"/>
    </row>
    <row r="7" spans="1:15" s="14" customFormat="1" ht="16.5" customHeight="1" x14ac:dyDescent="0.15">
      <c r="A7" s="77"/>
      <c r="B7" s="77"/>
      <c r="C7" s="77"/>
      <c r="D7" s="77"/>
      <c r="K7" s="18" t="s">
        <v>1</v>
      </c>
    </row>
    <row r="8" spans="1:15" ht="16.5" customHeight="1" x14ac:dyDescent="0.15">
      <c r="A8" s="110" t="s">
        <v>0</v>
      </c>
      <c r="B8" s="110"/>
      <c r="C8" s="110"/>
      <c r="D8" s="110"/>
      <c r="E8" s="110"/>
      <c r="K8" s="18"/>
    </row>
    <row r="9" spans="1:15" ht="16.5" customHeight="1" x14ac:dyDescent="0.15">
      <c r="B9" s="19"/>
      <c r="C9" s="19"/>
      <c r="D9" s="19"/>
      <c r="E9" s="19"/>
      <c r="F9" s="19"/>
      <c r="K9" s="18" t="s">
        <v>2</v>
      </c>
      <c r="O9" s="20" t="s">
        <v>36</v>
      </c>
    </row>
    <row r="10" spans="1:15" ht="16.5" customHeight="1" x14ac:dyDescent="0.15">
      <c r="A10" s="72" t="s">
        <v>47</v>
      </c>
      <c r="B10" s="74">
        <f>G25</f>
        <v>294</v>
      </c>
      <c r="C10" s="75"/>
      <c r="D10" s="75"/>
      <c r="E10" s="75"/>
      <c r="F10" s="75"/>
      <c r="K10" s="18"/>
    </row>
    <row r="11" spans="1:15" ht="18" customHeight="1" thickBot="1" x14ac:dyDescent="0.2">
      <c r="A11" s="73"/>
      <c r="B11" s="76"/>
      <c r="C11" s="76"/>
      <c r="D11" s="76"/>
      <c r="E11" s="76"/>
      <c r="F11" s="76"/>
      <c r="K11" s="18"/>
    </row>
    <row r="12" spans="1:15" ht="6" customHeight="1" thickBot="1" x14ac:dyDescent="0.2">
      <c r="K12" s="18"/>
    </row>
    <row r="13" spans="1:15" s="14" customFormat="1" ht="27" customHeight="1" thickBot="1" x14ac:dyDescent="0.2">
      <c r="A13" s="28" t="s">
        <v>3</v>
      </c>
      <c r="B13" s="80" t="s">
        <v>23</v>
      </c>
      <c r="C13" s="80"/>
      <c r="D13" s="80"/>
      <c r="E13" s="29" t="s">
        <v>4</v>
      </c>
      <c r="F13" s="29" t="s">
        <v>5</v>
      </c>
      <c r="G13" s="80" t="s">
        <v>24</v>
      </c>
      <c r="H13" s="80"/>
      <c r="I13" s="80" t="s">
        <v>6</v>
      </c>
      <c r="J13" s="88"/>
      <c r="K13" s="64" t="s">
        <v>53</v>
      </c>
      <c r="L13" s="65" t="s">
        <v>54</v>
      </c>
    </row>
    <row r="14" spans="1:15" s="14" customFormat="1" ht="27" customHeight="1" x14ac:dyDescent="0.15">
      <c r="A14" s="39">
        <v>41279</v>
      </c>
      <c r="B14" s="115" t="s">
        <v>39</v>
      </c>
      <c r="C14" s="115"/>
      <c r="D14" s="115"/>
      <c r="E14" s="57">
        <v>1</v>
      </c>
      <c r="F14" s="58">
        <v>10</v>
      </c>
      <c r="G14" s="82">
        <f>E14*F14</f>
        <v>10</v>
      </c>
      <c r="H14" s="82"/>
      <c r="I14" s="130"/>
      <c r="J14" s="131"/>
    </row>
    <row r="15" spans="1:15" s="14" customFormat="1" ht="27" customHeight="1" x14ac:dyDescent="0.15">
      <c r="A15" s="42">
        <v>41280</v>
      </c>
      <c r="B15" s="123" t="s">
        <v>40</v>
      </c>
      <c r="C15" s="123"/>
      <c r="D15" s="123"/>
      <c r="E15" s="59">
        <v>2</v>
      </c>
      <c r="F15" s="60">
        <v>20</v>
      </c>
      <c r="G15" s="84">
        <f t="shared" ref="G15:G23" si="0">E15*F15</f>
        <v>40</v>
      </c>
      <c r="H15" s="84"/>
      <c r="I15" s="124"/>
      <c r="J15" s="125"/>
      <c r="K15" s="21" t="s">
        <v>11</v>
      </c>
      <c r="L15" s="14" t="s">
        <v>12</v>
      </c>
    </row>
    <row r="16" spans="1:15" s="14" customFormat="1" ht="27" customHeight="1" x14ac:dyDescent="0.15">
      <c r="A16" s="42">
        <v>41281</v>
      </c>
      <c r="B16" s="123" t="s">
        <v>41</v>
      </c>
      <c r="C16" s="123"/>
      <c r="D16" s="123"/>
      <c r="E16" s="59">
        <v>3</v>
      </c>
      <c r="F16" s="60">
        <v>30</v>
      </c>
      <c r="G16" s="84">
        <f t="shared" si="0"/>
        <v>90</v>
      </c>
      <c r="H16" s="84"/>
      <c r="I16" s="124"/>
      <c r="J16" s="125"/>
      <c r="L16" s="14" t="s">
        <v>13</v>
      </c>
    </row>
    <row r="17" spans="1:15" s="14" customFormat="1" ht="27" customHeight="1" x14ac:dyDescent="0.15">
      <c r="A17" s="42"/>
      <c r="B17" s="123" t="s">
        <v>52</v>
      </c>
      <c r="C17" s="123"/>
      <c r="D17" s="123"/>
      <c r="E17" s="59"/>
      <c r="F17" s="60"/>
      <c r="G17" s="84">
        <f>SUM(G14:H16)</f>
        <v>140</v>
      </c>
      <c r="H17" s="84"/>
      <c r="I17" s="124"/>
      <c r="J17" s="125"/>
      <c r="L17" s="14" t="s">
        <v>14</v>
      </c>
    </row>
    <row r="18" spans="1:15" s="14" customFormat="1" ht="27" customHeight="1" x14ac:dyDescent="0.15">
      <c r="A18" s="42"/>
      <c r="B18" s="123" t="s">
        <v>49</v>
      </c>
      <c r="C18" s="123"/>
      <c r="D18" s="123"/>
      <c r="E18" s="59"/>
      <c r="F18" s="60"/>
      <c r="G18" s="84">
        <f>G17*0.1</f>
        <v>14</v>
      </c>
      <c r="H18" s="84"/>
      <c r="I18" s="124"/>
      <c r="J18" s="125"/>
      <c r="L18" s="14" t="s">
        <v>15</v>
      </c>
    </row>
    <row r="19" spans="1:15" s="14" customFormat="1" ht="27" customHeight="1" x14ac:dyDescent="0.15">
      <c r="A19" s="42"/>
      <c r="B19" s="123"/>
      <c r="C19" s="123"/>
      <c r="D19" s="123"/>
      <c r="E19" s="59"/>
      <c r="F19" s="60"/>
      <c r="G19" s="84">
        <f t="shared" si="0"/>
        <v>0</v>
      </c>
      <c r="H19" s="84"/>
      <c r="I19" s="124"/>
      <c r="J19" s="125"/>
    </row>
    <row r="20" spans="1:15" s="14" customFormat="1" ht="27" customHeight="1" thickBot="1" x14ac:dyDescent="0.2">
      <c r="A20" s="42"/>
      <c r="B20" s="123"/>
      <c r="C20" s="123"/>
      <c r="D20" s="123"/>
      <c r="E20" s="59"/>
      <c r="F20" s="60"/>
      <c r="G20" s="84">
        <f t="shared" si="0"/>
        <v>0</v>
      </c>
      <c r="H20" s="84"/>
      <c r="I20" s="124"/>
      <c r="J20" s="125"/>
      <c r="M20" s="22"/>
      <c r="N20" s="22"/>
      <c r="O20" s="22"/>
    </row>
    <row r="21" spans="1:15" s="14" customFormat="1" ht="27" customHeight="1" x14ac:dyDescent="0.15">
      <c r="A21" s="42"/>
      <c r="B21" s="123"/>
      <c r="C21" s="123"/>
      <c r="D21" s="123"/>
      <c r="E21" s="59"/>
      <c r="F21" s="60"/>
      <c r="G21" s="84">
        <f t="shared" si="0"/>
        <v>0</v>
      </c>
      <c r="H21" s="84"/>
      <c r="I21" s="124"/>
      <c r="J21" s="125"/>
      <c r="L21" s="103" t="s">
        <v>7</v>
      </c>
      <c r="M21" s="104"/>
      <c r="N21" s="111"/>
      <c r="O21" s="112"/>
    </row>
    <row r="22" spans="1:15" s="14" customFormat="1" ht="27" customHeight="1" x14ac:dyDescent="0.15">
      <c r="A22" s="42"/>
      <c r="B22" s="123"/>
      <c r="C22" s="123"/>
      <c r="D22" s="123"/>
      <c r="E22" s="59"/>
      <c r="F22" s="60"/>
      <c r="G22" s="84">
        <f t="shared" si="0"/>
        <v>0</v>
      </c>
      <c r="H22" s="84"/>
      <c r="I22" s="124"/>
      <c r="J22" s="125"/>
      <c r="L22" s="93" t="s">
        <v>8</v>
      </c>
      <c r="M22" s="94"/>
      <c r="N22" s="89"/>
      <c r="O22" s="90"/>
    </row>
    <row r="23" spans="1:15" s="14" customFormat="1" ht="27" customHeight="1" x14ac:dyDescent="0.15">
      <c r="A23" s="42"/>
      <c r="B23" s="123"/>
      <c r="C23" s="123"/>
      <c r="D23" s="123"/>
      <c r="E23" s="59"/>
      <c r="F23" s="60"/>
      <c r="G23" s="84">
        <f t="shared" si="0"/>
        <v>0</v>
      </c>
      <c r="H23" s="84"/>
      <c r="I23" s="124"/>
      <c r="J23" s="125"/>
      <c r="L23" s="93" t="s">
        <v>16</v>
      </c>
      <c r="M23" s="94"/>
      <c r="N23" s="126">
        <f>G25</f>
        <v>294</v>
      </c>
      <c r="O23" s="90"/>
    </row>
    <row r="24" spans="1:15" s="14" customFormat="1" ht="27" customHeight="1" thickBot="1" x14ac:dyDescent="0.2">
      <c r="A24" s="45"/>
      <c r="B24" s="127"/>
      <c r="C24" s="127"/>
      <c r="D24" s="127"/>
      <c r="E24" s="61"/>
      <c r="F24" s="62"/>
      <c r="G24" s="85"/>
      <c r="H24" s="85"/>
      <c r="I24" s="128"/>
      <c r="J24" s="129"/>
      <c r="L24" s="95" t="s">
        <v>9</v>
      </c>
      <c r="M24" s="96"/>
      <c r="N24" s="97"/>
      <c r="O24" s="98"/>
    </row>
    <row r="25" spans="1:15" s="14" customFormat="1" ht="27" customHeight="1" thickBot="1" x14ac:dyDescent="0.2">
      <c r="A25" s="83" t="s">
        <v>10</v>
      </c>
      <c r="B25" s="80"/>
      <c r="C25" s="80"/>
      <c r="D25" s="80"/>
      <c r="E25" s="48"/>
      <c r="F25" s="48"/>
      <c r="G25" s="86">
        <f>SUM(G14:H24)</f>
        <v>294</v>
      </c>
      <c r="H25" s="86"/>
      <c r="I25" s="80"/>
      <c r="J25" s="88"/>
    </row>
    <row r="26" spans="1:15" ht="18" customHeight="1" x14ac:dyDescent="0.15">
      <c r="L26" s="50" t="s">
        <v>20</v>
      </c>
      <c r="M26" s="51" t="s">
        <v>17</v>
      </c>
      <c r="N26" s="51" t="s">
        <v>18</v>
      </c>
      <c r="O26" s="52" t="s">
        <v>19</v>
      </c>
    </row>
    <row r="27" spans="1:15" ht="41.25" customHeight="1" thickBot="1" x14ac:dyDescent="0.2">
      <c r="L27" s="53"/>
      <c r="M27" s="54"/>
      <c r="N27" s="55"/>
      <c r="O27" s="56"/>
    </row>
    <row r="28" spans="1:15" x14ac:dyDescent="0.15">
      <c r="O28" s="23" t="s">
        <v>21</v>
      </c>
    </row>
  </sheetData>
  <mergeCells count="58">
    <mergeCell ref="A6:F6"/>
    <mergeCell ref="O1:O2"/>
    <mergeCell ref="D2:D4"/>
    <mergeCell ref="E2:E4"/>
    <mergeCell ref="F2:J4"/>
    <mergeCell ref="K2:K4"/>
    <mergeCell ref="M4:N4"/>
    <mergeCell ref="B16:D16"/>
    <mergeCell ref="G16:H16"/>
    <mergeCell ref="I16:J16"/>
    <mergeCell ref="B17:D17"/>
    <mergeCell ref="G17:H17"/>
    <mergeCell ref="I17:J17"/>
    <mergeCell ref="B15:D15"/>
    <mergeCell ref="G15:H15"/>
    <mergeCell ref="I15:J15"/>
    <mergeCell ref="A7:D7"/>
    <mergeCell ref="A8:E8"/>
    <mergeCell ref="A10:A11"/>
    <mergeCell ref="B10:F11"/>
    <mergeCell ref="B13:D13"/>
    <mergeCell ref="G13:H13"/>
    <mergeCell ref="I13:J13"/>
    <mergeCell ref="B14:D14"/>
    <mergeCell ref="G14:H14"/>
    <mergeCell ref="I14:J14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L21:M21"/>
    <mergeCell ref="N21:O21"/>
    <mergeCell ref="B22:D22"/>
    <mergeCell ref="G22:H22"/>
    <mergeCell ref="I22:J22"/>
    <mergeCell ref="L22:M22"/>
    <mergeCell ref="N22:O22"/>
    <mergeCell ref="L23:M23"/>
    <mergeCell ref="N23:O23"/>
    <mergeCell ref="B24:D24"/>
    <mergeCell ref="G24:H24"/>
    <mergeCell ref="I24:J24"/>
    <mergeCell ref="L24:M24"/>
    <mergeCell ref="N24:O24"/>
    <mergeCell ref="A25:D25"/>
    <mergeCell ref="G25:H25"/>
    <mergeCell ref="I25:J25"/>
    <mergeCell ref="B23:D23"/>
    <mergeCell ref="G23:H23"/>
    <mergeCell ref="I23:J23"/>
  </mergeCells>
  <phoneticPr fontId="1"/>
  <pageMargins left="0.62" right="0.16" top="0.2" bottom="0.21" header="0.2" footer="0.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8"/>
  <sheetViews>
    <sheetView showZeros="0" workbookViewId="0">
      <selection activeCell="L13" sqref="L13"/>
    </sheetView>
  </sheetViews>
  <sheetFormatPr defaultRowHeight="14.25" x14ac:dyDescent="0.15"/>
  <cols>
    <col min="1" max="2" width="9" style="15"/>
    <col min="3" max="3" width="9" style="16"/>
    <col min="4" max="4" width="9" style="15"/>
    <col min="5" max="6" width="9" style="15" customWidth="1"/>
    <col min="7" max="8" width="9" style="15"/>
    <col min="9" max="9" width="6.875" style="15" customWidth="1"/>
    <col min="10" max="11" width="9" style="15" customWidth="1"/>
    <col min="12" max="12" width="9" style="14" customWidth="1"/>
    <col min="13" max="15" width="9" style="15" customWidth="1"/>
    <col min="16" max="16384" width="9" style="15"/>
  </cols>
  <sheetData>
    <row r="1" spans="1:15" ht="26.25" customHeight="1" x14ac:dyDescent="0.15">
      <c r="O1" s="109" t="s">
        <v>22</v>
      </c>
    </row>
    <row r="2" spans="1:15" ht="14.25" customHeight="1" x14ac:dyDescent="0.15">
      <c r="D2" s="68" t="s">
        <v>38</v>
      </c>
      <c r="E2" s="75">
        <v>1</v>
      </c>
      <c r="F2" s="66" t="s">
        <v>37</v>
      </c>
      <c r="G2" s="66"/>
      <c r="H2" s="66"/>
      <c r="I2" s="66"/>
      <c r="J2" s="66"/>
      <c r="K2" s="107" t="s">
        <v>48</v>
      </c>
      <c r="M2" s="14"/>
      <c r="O2" s="109"/>
    </row>
    <row r="3" spans="1:15" ht="13.5" customHeight="1" x14ac:dyDescent="0.15">
      <c r="D3" s="68"/>
      <c r="E3" s="75"/>
      <c r="F3" s="66"/>
      <c r="G3" s="66"/>
      <c r="H3" s="66"/>
      <c r="I3" s="66"/>
      <c r="J3" s="66"/>
      <c r="K3" s="107"/>
      <c r="N3" s="14"/>
      <c r="O3" s="14"/>
    </row>
    <row r="4" spans="1:15" ht="13.5" customHeight="1" thickBot="1" x14ac:dyDescent="0.2">
      <c r="D4" s="68"/>
      <c r="E4" s="132"/>
      <c r="F4" s="133"/>
      <c r="G4" s="133"/>
      <c r="H4" s="133"/>
      <c r="I4" s="133"/>
      <c r="J4" s="133"/>
      <c r="K4" s="134"/>
      <c r="M4" s="122"/>
      <c r="N4" s="122"/>
    </row>
    <row r="5" spans="1:15" ht="13.5" customHeight="1" thickTop="1" x14ac:dyDescent="0.15"/>
    <row r="6" spans="1:15" s="17" customFormat="1" ht="23.25" customHeight="1" x14ac:dyDescent="0.15">
      <c r="A6" s="78" t="s">
        <v>50</v>
      </c>
      <c r="B6" s="78"/>
      <c r="C6" s="78"/>
      <c r="D6" s="78"/>
      <c r="E6" s="78"/>
      <c r="F6" s="78"/>
    </row>
    <row r="7" spans="1:15" s="14" customFormat="1" ht="16.5" customHeight="1" x14ac:dyDescent="0.15">
      <c r="A7" s="77"/>
      <c r="B7" s="77"/>
      <c r="C7" s="77"/>
      <c r="D7" s="77"/>
      <c r="K7" s="18" t="s">
        <v>1</v>
      </c>
    </row>
    <row r="8" spans="1:15" ht="16.5" customHeight="1" x14ac:dyDescent="0.15">
      <c r="A8" s="110" t="s">
        <v>0</v>
      </c>
      <c r="B8" s="110"/>
      <c r="C8" s="110"/>
      <c r="D8" s="110"/>
      <c r="E8" s="110"/>
      <c r="K8" s="18"/>
    </row>
    <row r="9" spans="1:15" ht="16.5" customHeight="1" x14ac:dyDescent="0.15">
      <c r="B9" s="19"/>
      <c r="C9" s="19"/>
      <c r="D9" s="19"/>
      <c r="E9" s="19"/>
      <c r="F9" s="19"/>
      <c r="K9" s="18" t="s">
        <v>2</v>
      </c>
      <c r="O9" s="20" t="s">
        <v>36</v>
      </c>
    </row>
    <row r="10" spans="1:15" ht="16.5" customHeight="1" x14ac:dyDescent="0.15">
      <c r="A10" s="72" t="s">
        <v>47</v>
      </c>
      <c r="B10" s="74">
        <f>G25</f>
        <v>778360</v>
      </c>
      <c r="C10" s="75"/>
      <c r="D10" s="75"/>
      <c r="E10" s="75"/>
      <c r="F10" s="75"/>
      <c r="K10" s="18"/>
    </row>
    <row r="11" spans="1:15" ht="18" customHeight="1" thickBot="1" x14ac:dyDescent="0.2">
      <c r="A11" s="73"/>
      <c r="B11" s="76"/>
      <c r="C11" s="76"/>
      <c r="D11" s="76"/>
      <c r="E11" s="76"/>
      <c r="F11" s="76"/>
      <c r="K11" s="18"/>
    </row>
    <row r="12" spans="1:15" ht="6" customHeight="1" thickBot="1" x14ac:dyDescent="0.2">
      <c r="K12" s="18"/>
    </row>
    <row r="13" spans="1:15" s="14" customFormat="1" ht="27" customHeight="1" thickBot="1" x14ac:dyDescent="0.2">
      <c r="A13" s="28" t="s">
        <v>3</v>
      </c>
      <c r="B13" s="80" t="s">
        <v>23</v>
      </c>
      <c r="C13" s="80"/>
      <c r="D13" s="80"/>
      <c r="E13" s="29" t="s">
        <v>4</v>
      </c>
      <c r="F13" s="29" t="s">
        <v>5</v>
      </c>
      <c r="G13" s="80" t="s">
        <v>24</v>
      </c>
      <c r="H13" s="80"/>
      <c r="I13" s="80" t="s">
        <v>6</v>
      </c>
      <c r="J13" s="88"/>
      <c r="K13" s="64" t="s">
        <v>53</v>
      </c>
      <c r="L13" s="65" t="s">
        <v>54</v>
      </c>
    </row>
    <row r="14" spans="1:15" s="14" customFormat="1" ht="27" customHeight="1" x14ac:dyDescent="0.15">
      <c r="A14" s="39">
        <v>41279</v>
      </c>
      <c r="B14" s="115" t="s">
        <v>51</v>
      </c>
      <c r="C14" s="115"/>
      <c r="D14" s="115"/>
      <c r="E14" s="57">
        <v>1</v>
      </c>
      <c r="F14" s="58"/>
      <c r="G14" s="82">
        <v>707600</v>
      </c>
      <c r="H14" s="82"/>
      <c r="I14" s="130"/>
      <c r="J14" s="131"/>
    </row>
    <row r="15" spans="1:15" s="14" customFormat="1" ht="27" customHeight="1" x14ac:dyDescent="0.15">
      <c r="A15" s="42"/>
      <c r="B15" s="123" t="s">
        <v>49</v>
      </c>
      <c r="C15" s="123"/>
      <c r="D15" s="123"/>
      <c r="E15" s="59">
        <v>1</v>
      </c>
      <c r="F15" s="60"/>
      <c r="G15" s="84">
        <f>G14*0.1</f>
        <v>70760</v>
      </c>
      <c r="H15" s="84"/>
      <c r="I15" s="124"/>
      <c r="J15" s="125"/>
      <c r="K15" s="21" t="s">
        <v>11</v>
      </c>
      <c r="L15" s="14" t="s">
        <v>12</v>
      </c>
    </row>
    <row r="16" spans="1:15" s="14" customFormat="1" ht="27" customHeight="1" x14ac:dyDescent="0.15">
      <c r="A16" s="42"/>
      <c r="B16" s="123"/>
      <c r="C16" s="123"/>
      <c r="D16" s="123"/>
      <c r="E16" s="59"/>
      <c r="F16" s="60"/>
      <c r="G16" s="84"/>
      <c r="H16" s="84"/>
      <c r="I16" s="124"/>
      <c r="J16" s="125"/>
      <c r="L16" s="14" t="s">
        <v>13</v>
      </c>
    </row>
    <row r="17" spans="1:15" s="14" customFormat="1" ht="27" customHeight="1" x14ac:dyDescent="0.15">
      <c r="A17" s="42"/>
      <c r="B17" s="123"/>
      <c r="C17" s="123"/>
      <c r="D17" s="123"/>
      <c r="E17" s="59"/>
      <c r="F17" s="60"/>
      <c r="G17" s="84">
        <f t="shared" ref="G17:G23" si="0">E17*F17</f>
        <v>0</v>
      </c>
      <c r="H17" s="84"/>
      <c r="I17" s="124"/>
      <c r="J17" s="125"/>
      <c r="L17" s="14" t="s">
        <v>14</v>
      </c>
    </row>
    <row r="18" spans="1:15" s="14" customFormat="1" ht="27" customHeight="1" x14ac:dyDescent="0.15">
      <c r="A18" s="42"/>
      <c r="B18" s="123"/>
      <c r="C18" s="123"/>
      <c r="D18" s="123"/>
      <c r="E18" s="59"/>
      <c r="F18" s="60"/>
      <c r="G18" s="84"/>
      <c r="H18" s="84"/>
      <c r="I18" s="124"/>
      <c r="J18" s="125"/>
      <c r="L18" s="14" t="s">
        <v>15</v>
      </c>
    </row>
    <row r="19" spans="1:15" s="14" customFormat="1" ht="27" customHeight="1" x14ac:dyDescent="0.15">
      <c r="A19" s="42"/>
      <c r="B19" s="123"/>
      <c r="C19" s="123"/>
      <c r="D19" s="123"/>
      <c r="E19" s="59"/>
      <c r="F19" s="60"/>
      <c r="G19" s="84">
        <f t="shared" si="0"/>
        <v>0</v>
      </c>
      <c r="H19" s="84"/>
      <c r="I19" s="124"/>
      <c r="J19" s="125"/>
    </row>
    <row r="20" spans="1:15" s="14" customFormat="1" ht="27" customHeight="1" thickBot="1" x14ac:dyDescent="0.2">
      <c r="A20" s="42"/>
      <c r="B20" s="123"/>
      <c r="C20" s="123"/>
      <c r="D20" s="123"/>
      <c r="E20" s="59"/>
      <c r="F20" s="60"/>
      <c r="G20" s="84">
        <f t="shared" si="0"/>
        <v>0</v>
      </c>
      <c r="H20" s="84"/>
      <c r="I20" s="124"/>
      <c r="J20" s="125"/>
      <c r="M20" s="22"/>
      <c r="N20" s="22"/>
      <c r="O20" s="22"/>
    </row>
    <row r="21" spans="1:15" s="14" customFormat="1" ht="27" customHeight="1" x14ac:dyDescent="0.15">
      <c r="A21" s="42"/>
      <c r="B21" s="123"/>
      <c r="C21" s="123"/>
      <c r="D21" s="123"/>
      <c r="E21" s="59"/>
      <c r="F21" s="60"/>
      <c r="G21" s="84">
        <f t="shared" si="0"/>
        <v>0</v>
      </c>
      <c r="H21" s="84"/>
      <c r="I21" s="124"/>
      <c r="J21" s="125"/>
      <c r="L21" s="103" t="s">
        <v>7</v>
      </c>
      <c r="M21" s="104"/>
      <c r="N21" s="111"/>
      <c r="O21" s="112"/>
    </row>
    <row r="22" spans="1:15" s="14" customFormat="1" ht="27" customHeight="1" x14ac:dyDescent="0.15">
      <c r="A22" s="42"/>
      <c r="B22" s="123"/>
      <c r="C22" s="123"/>
      <c r="D22" s="123"/>
      <c r="E22" s="59"/>
      <c r="F22" s="60"/>
      <c r="G22" s="84">
        <f t="shared" si="0"/>
        <v>0</v>
      </c>
      <c r="H22" s="84"/>
      <c r="I22" s="124"/>
      <c r="J22" s="125"/>
      <c r="L22" s="93" t="s">
        <v>8</v>
      </c>
      <c r="M22" s="94"/>
      <c r="N22" s="89"/>
      <c r="O22" s="90"/>
    </row>
    <row r="23" spans="1:15" s="14" customFormat="1" ht="27" customHeight="1" x14ac:dyDescent="0.15">
      <c r="A23" s="42"/>
      <c r="B23" s="123"/>
      <c r="C23" s="123"/>
      <c r="D23" s="123"/>
      <c r="E23" s="59"/>
      <c r="F23" s="60"/>
      <c r="G23" s="84">
        <f t="shared" si="0"/>
        <v>0</v>
      </c>
      <c r="H23" s="84"/>
      <c r="I23" s="124"/>
      <c r="J23" s="125"/>
      <c r="L23" s="93" t="s">
        <v>16</v>
      </c>
      <c r="M23" s="94"/>
      <c r="N23" s="126">
        <f>G25</f>
        <v>778360</v>
      </c>
      <c r="O23" s="90"/>
    </row>
    <row r="24" spans="1:15" s="14" customFormat="1" ht="27" customHeight="1" thickBot="1" x14ac:dyDescent="0.2">
      <c r="A24" s="45"/>
      <c r="B24" s="127"/>
      <c r="C24" s="127"/>
      <c r="D24" s="127"/>
      <c r="E24" s="61"/>
      <c r="F24" s="62"/>
      <c r="G24" s="85"/>
      <c r="H24" s="85"/>
      <c r="I24" s="128"/>
      <c r="J24" s="129"/>
      <c r="L24" s="95" t="s">
        <v>9</v>
      </c>
      <c r="M24" s="96"/>
      <c r="N24" s="97"/>
      <c r="O24" s="98"/>
    </row>
    <row r="25" spans="1:15" s="14" customFormat="1" ht="27" customHeight="1" thickBot="1" x14ac:dyDescent="0.2">
      <c r="A25" s="83" t="s">
        <v>10</v>
      </c>
      <c r="B25" s="80"/>
      <c r="C25" s="80"/>
      <c r="D25" s="80"/>
      <c r="E25" s="48"/>
      <c r="F25" s="48"/>
      <c r="G25" s="86">
        <f>SUM(G14:H24)</f>
        <v>778360</v>
      </c>
      <c r="H25" s="86"/>
      <c r="I25" s="80"/>
      <c r="J25" s="88"/>
    </row>
    <row r="26" spans="1:15" ht="18" customHeight="1" x14ac:dyDescent="0.15">
      <c r="L26" s="50" t="s">
        <v>20</v>
      </c>
      <c r="M26" s="51" t="s">
        <v>17</v>
      </c>
      <c r="N26" s="51" t="s">
        <v>18</v>
      </c>
      <c r="O26" s="52" t="s">
        <v>19</v>
      </c>
    </row>
    <row r="27" spans="1:15" ht="41.25" customHeight="1" thickBot="1" x14ac:dyDescent="0.2">
      <c r="L27" s="53"/>
      <c r="M27" s="54"/>
      <c r="N27" s="55"/>
      <c r="O27" s="56"/>
    </row>
    <row r="28" spans="1:15" x14ac:dyDescent="0.15">
      <c r="O28" s="23" t="s">
        <v>21</v>
      </c>
    </row>
  </sheetData>
  <mergeCells count="58">
    <mergeCell ref="O1:O2"/>
    <mergeCell ref="D2:D4"/>
    <mergeCell ref="E2:E4"/>
    <mergeCell ref="F2:J4"/>
    <mergeCell ref="K2:K4"/>
    <mergeCell ref="M4:N4"/>
    <mergeCell ref="B15:D15"/>
    <mergeCell ref="G15:H15"/>
    <mergeCell ref="I15:J15"/>
    <mergeCell ref="A6:F6"/>
    <mergeCell ref="A7:D7"/>
    <mergeCell ref="A8:E8"/>
    <mergeCell ref="A10:A11"/>
    <mergeCell ref="B10:F11"/>
    <mergeCell ref="B13:D13"/>
    <mergeCell ref="G13:H13"/>
    <mergeCell ref="I13:J13"/>
    <mergeCell ref="B14:D14"/>
    <mergeCell ref="G14:H14"/>
    <mergeCell ref="I14:J14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L21:M21"/>
    <mergeCell ref="N21:O21"/>
    <mergeCell ref="B22:D22"/>
    <mergeCell ref="G22:H22"/>
    <mergeCell ref="I22:J22"/>
    <mergeCell ref="L22:M22"/>
    <mergeCell ref="N22:O22"/>
    <mergeCell ref="L23:M23"/>
    <mergeCell ref="N23:O23"/>
    <mergeCell ref="B24:D24"/>
    <mergeCell ref="G24:H24"/>
    <mergeCell ref="I24:J24"/>
    <mergeCell ref="L24:M24"/>
    <mergeCell ref="N24:O24"/>
    <mergeCell ref="A25:D25"/>
    <mergeCell ref="G25:H25"/>
    <mergeCell ref="I25:J25"/>
    <mergeCell ref="B23:D23"/>
    <mergeCell ref="G23:H23"/>
    <mergeCell ref="I23:J23"/>
  </mergeCells>
  <phoneticPr fontId="1"/>
  <pageMargins left="0.62" right="0.16" top="0.2" bottom="0.21" header="0.2" footer="0.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4"/>
  <sheetViews>
    <sheetView topLeftCell="A14" workbookViewId="0">
      <selection activeCell="J27" sqref="J27:K27"/>
    </sheetView>
  </sheetViews>
  <sheetFormatPr defaultRowHeight="13.5" x14ac:dyDescent="0.15"/>
  <cols>
    <col min="1" max="4" width="9" style="1"/>
    <col min="5" max="5" width="3.5" style="1" customWidth="1"/>
    <col min="6" max="6" width="4.875" style="1" customWidth="1"/>
    <col min="7" max="8" width="9" style="1"/>
    <col min="9" max="9" width="6" style="1" customWidth="1"/>
    <col min="10" max="10" width="15.625" style="1" customWidth="1"/>
    <col min="11" max="11" width="4.875" style="1" customWidth="1"/>
    <col min="12" max="16384" width="9" style="1"/>
  </cols>
  <sheetData>
    <row r="1" spans="1:11" ht="17.25" customHeight="1" x14ac:dyDescent="0.15">
      <c r="F1" s="7"/>
    </row>
    <row r="2" spans="1:11" ht="17.25" customHeight="1" x14ac:dyDescent="0.15">
      <c r="F2" s="8"/>
      <c r="J2" s="8"/>
      <c r="K2" s="8"/>
    </row>
    <row r="3" spans="1:11" ht="21.75" thickBot="1" x14ac:dyDescent="0.2">
      <c r="B3" s="9" t="s">
        <v>43</v>
      </c>
      <c r="C3" s="10"/>
      <c r="D3" s="11" t="s">
        <v>42</v>
      </c>
      <c r="E3" s="11"/>
      <c r="F3" s="11"/>
      <c r="G3" s="11"/>
      <c r="H3" s="11"/>
      <c r="J3" s="140"/>
      <c r="K3" s="140"/>
    </row>
    <row r="4" spans="1:11" ht="21.75" thickTop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7.25" customHeight="1" x14ac:dyDescent="0.15">
      <c r="B5" s="3" t="s">
        <v>31</v>
      </c>
    </row>
    <row r="6" spans="1:11" ht="17.25" customHeight="1" x14ac:dyDescent="0.15">
      <c r="H6" s="4" t="s">
        <v>28</v>
      </c>
      <c r="I6" s="12"/>
      <c r="J6" s="12"/>
      <c r="K6" s="12"/>
    </row>
    <row r="7" spans="1:11" ht="17.25" customHeight="1" x14ac:dyDescent="0.15">
      <c r="H7" s="4"/>
      <c r="I7" s="12"/>
      <c r="J7" s="12"/>
      <c r="K7" s="12"/>
    </row>
    <row r="8" spans="1:11" ht="17.25" customHeight="1" x14ac:dyDescent="0.15">
      <c r="H8" s="4" t="s">
        <v>29</v>
      </c>
      <c r="I8" s="12"/>
      <c r="J8" s="12"/>
      <c r="K8" s="12"/>
    </row>
    <row r="9" spans="1:11" ht="17.25" customHeight="1" x14ac:dyDescent="0.15">
      <c r="H9" s="4"/>
      <c r="I9" s="12"/>
      <c r="J9" s="12"/>
      <c r="K9" s="12"/>
    </row>
    <row r="10" spans="1:11" ht="17.25" customHeight="1" x14ac:dyDescent="0.15">
      <c r="H10" s="4"/>
      <c r="I10" s="12"/>
      <c r="J10" s="12"/>
      <c r="K10" s="12"/>
    </row>
    <row r="11" spans="1:11" ht="17.25" customHeight="1" x14ac:dyDescent="0.15">
      <c r="G11" s="2"/>
    </row>
    <row r="12" spans="1:11" ht="17.25" customHeight="1" x14ac:dyDescent="0.15"/>
    <row r="13" spans="1:11" ht="17.25" customHeight="1" x14ac:dyDescent="0.15"/>
    <row r="14" spans="1:11" ht="17.25" customHeight="1" x14ac:dyDescent="0.15">
      <c r="B14" s="2" t="s">
        <v>30</v>
      </c>
    </row>
    <row r="15" spans="1:11" ht="17.25" customHeight="1" x14ac:dyDescent="0.15">
      <c r="B15" s="2"/>
    </row>
    <row r="16" spans="1:11" ht="17.25" customHeight="1" x14ac:dyDescent="0.15">
      <c r="B16" s="2"/>
    </row>
    <row r="17" spans="1:11" ht="38.25" customHeight="1" x14ac:dyDescent="0.15">
      <c r="B17" s="135" t="s">
        <v>32</v>
      </c>
      <c r="C17" s="135"/>
      <c r="D17" s="141"/>
      <c r="E17" s="142"/>
      <c r="F17" s="13" t="s">
        <v>33</v>
      </c>
      <c r="G17" s="135" t="s">
        <v>34</v>
      </c>
      <c r="H17" s="135"/>
      <c r="I17" s="141"/>
      <c r="J17" s="142"/>
      <c r="K17" s="13" t="s">
        <v>35</v>
      </c>
    </row>
    <row r="18" spans="1:11" ht="17.25" customHeight="1" x14ac:dyDescent="0.15"/>
    <row r="19" spans="1:11" ht="17.25" customHeight="1" x14ac:dyDescent="0.15"/>
    <row r="20" spans="1:11" ht="17.25" customHeight="1" x14ac:dyDescent="0.15"/>
    <row r="21" spans="1:11" ht="16.5" customHeight="1" x14ac:dyDescent="0.15"/>
    <row r="22" spans="1:11" ht="16.5" customHeight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6.5" customHeight="1" x14ac:dyDescent="0.15"/>
    <row r="24" spans="1:11" ht="16.5" customHeight="1" x14ac:dyDescent="0.15"/>
    <row r="25" spans="1:11" ht="17.25" customHeight="1" x14ac:dyDescent="0.15">
      <c r="F25" s="7"/>
    </row>
    <row r="26" spans="1:11" ht="17.25" customHeight="1" x14ac:dyDescent="0.15"/>
    <row r="27" spans="1:11" ht="21.75" thickBot="1" x14ac:dyDescent="0.2">
      <c r="B27" s="9" t="s">
        <v>44</v>
      </c>
      <c r="C27" s="10"/>
      <c r="D27" s="11" t="s">
        <v>42</v>
      </c>
      <c r="E27" s="11"/>
      <c r="F27" s="11"/>
      <c r="G27" s="11"/>
      <c r="H27" s="11"/>
      <c r="J27" s="140"/>
      <c r="K27" s="140"/>
    </row>
    <row r="28" spans="1:11" ht="21.75" thickTop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7.25" customHeight="1" x14ac:dyDescent="0.15">
      <c r="B29" s="3" t="s">
        <v>31</v>
      </c>
    </row>
    <row r="30" spans="1:11" ht="17.25" customHeight="1" x14ac:dyDescent="0.15">
      <c r="H30" s="4" t="s">
        <v>28</v>
      </c>
      <c r="I30" s="12"/>
      <c r="J30" s="12"/>
      <c r="K30" s="12"/>
    </row>
    <row r="31" spans="1:11" ht="17.25" customHeight="1" x14ac:dyDescent="0.15">
      <c r="H31" s="4"/>
      <c r="I31" s="12"/>
      <c r="J31" s="12"/>
      <c r="K31" s="12"/>
    </row>
    <row r="32" spans="1:11" ht="17.25" customHeight="1" x14ac:dyDescent="0.15">
      <c r="H32" s="4" t="s">
        <v>29</v>
      </c>
      <c r="I32" s="12"/>
      <c r="J32" s="12"/>
      <c r="K32" s="12"/>
    </row>
    <row r="33" spans="2:11" ht="17.25" customHeight="1" x14ac:dyDescent="0.15">
      <c r="H33" s="4"/>
      <c r="I33" s="12"/>
      <c r="J33" s="12"/>
      <c r="K33" s="12"/>
    </row>
    <row r="34" spans="2:11" ht="17.25" customHeight="1" x14ac:dyDescent="0.15">
      <c r="H34" s="4"/>
      <c r="I34" s="12"/>
      <c r="J34" s="12"/>
      <c r="K34" s="12"/>
    </row>
    <row r="35" spans="2:11" ht="17.25" customHeight="1" x14ac:dyDescent="0.15">
      <c r="G35" s="2"/>
    </row>
    <row r="36" spans="2:11" ht="17.25" customHeight="1" x14ac:dyDescent="0.15"/>
    <row r="37" spans="2:11" ht="17.25" customHeight="1" x14ac:dyDescent="0.15"/>
    <row r="38" spans="2:11" ht="17.25" customHeight="1" x14ac:dyDescent="0.15">
      <c r="B38" s="2" t="s">
        <v>30</v>
      </c>
    </row>
    <row r="39" spans="2:11" ht="17.25" customHeight="1" x14ac:dyDescent="0.15">
      <c r="B39" s="2"/>
    </row>
    <row r="40" spans="2:11" ht="17.25" customHeight="1" x14ac:dyDescent="0.15">
      <c r="B40" s="2"/>
    </row>
    <row r="41" spans="2:11" ht="38.25" customHeight="1" x14ac:dyDescent="0.15">
      <c r="B41" s="135" t="s">
        <v>32</v>
      </c>
      <c r="C41" s="135"/>
      <c r="D41" s="136"/>
      <c r="E41" s="137"/>
      <c r="F41" s="13" t="s">
        <v>33</v>
      </c>
      <c r="G41" s="135" t="s">
        <v>34</v>
      </c>
      <c r="H41" s="135"/>
      <c r="I41" s="138"/>
      <c r="J41" s="139"/>
      <c r="K41" s="13" t="s">
        <v>35</v>
      </c>
    </row>
    <row r="42" spans="2:11" ht="17.25" customHeight="1" x14ac:dyDescent="0.15"/>
    <row r="43" spans="2:11" ht="17.25" customHeight="1" x14ac:dyDescent="0.15"/>
    <row r="44" spans="2:11" ht="17.25" customHeight="1" x14ac:dyDescent="0.15"/>
  </sheetData>
  <mergeCells count="10">
    <mergeCell ref="B41:C41"/>
    <mergeCell ref="D41:E41"/>
    <mergeCell ref="G41:H41"/>
    <mergeCell ref="I41:J41"/>
    <mergeCell ref="J3:K3"/>
    <mergeCell ref="B17:C17"/>
    <mergeCell ref="D17:E17"/>
    <mergeCell ref="G17:H17"/>
    <mergeCell ref="I17:J17"/>
    <mergeCell ref="J27:K27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4"/>
  <sheetViews>
    <sheetView topLeftCell="A3" workbookViewId="0">
      <selection activeCell="I17" sqref="I17:J17"/>
    </sheetView>
  </sheetViews>
  <sheetFormatPr defaultRowHeight="13.5" x14ac:dyDescent="0.15"/>
  <cols>
    <col min="1" max="4" width="9" style="1"/>
    <col min="5" max="5" width="3.5" style="1" customWidth="1"/>
    <col min="6" max="6" width="4.875" style="1" customWidth="1"/>
    <col min="7" max="8" width="9" style="1"/>
    <col min="9" max="9" width="6" style="1" customWidth="1"/>
    <col min="10" max="10" width="18.75" style="1" customWidth="1"/>
    <col min="11" max="11" width="4.625" style="1" customWidth="1"/>
    <col min="12" max="16384" width="9" style="1"/>
  </cols>
  <sheetData>
    <row r="1" spans="1:11" ht="17.25" customHeight="1" x14ac:dyDescent="0.15">
      <c r="F1" s="7"/>
    </row>
    <row r="2" spans="1:11" ht="17.25" customHeight="1" x14ac:dyDescent="0.15">
      <c r="F2" s="8"/>
      <c r="J2" s="8"/>
      <c r="K2" s="8"/>
    </row>
    <row r="3" spans="1:11" ht="21.75" thickBot="1" x14ac:dyDescent="0.2">
      <c r="B3" s="9" t="s">
        <v>45</v>
      </c>
      <c r="C3" s="6">
        <v>1</v>
      </c>
      <c r="D3" s="11" t="s">
        <v>42</v>
      </c>
      <c r="E3" s="11"/>
      <c r="F3" s="11"/>
      <c r="G3" s="11"/>
      <c r="H3" s="11"/>
      <c r="J3" s="140"/>
      <c r="K3" s="140"/>
    </row>
    <row r="4" spans="1:11" ht="21.75" thickTop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7.25" customHeight="1" x14ac:dyDescent="0.15">
      <c r="B5" s="3" t="s">
        <v>31</v>
      </c>
    </row>
    <row r="6" spans="1:11" ht="17.25" customHeight="1" x14ac:dyDescent="0.15">
      <c r="H6" s="4" t="s">
        <v>28</v>
      </c>
    </row>
    <row r="7" spans="1:11" ht="17.25" customHeight="1" x14ac:dyDescent="0.15">
      <c r="H7" s="4"/>
    </row>
    <row r="8" spans="1:11" ht="17.25" customHeight="1" x14ac:dyDescent="0.15">
      <c r="H8" s="4" t="s">
        <v>29</v>
      </c>
    </row>
    <row r="9" spans="1:11" ht="17.25" customHeight="1" x14ac:dyDescent="0.15">
      <c r="H9" s="4"/>
    </row>
    <row r="10" spans="1:11" ht="17.25" customHeight="1" x14ac:dyDescent="0.15">
      <c r="H10" s="4"/>
    </row>
    <row r="11" spans="1:11" ht="17.25" customHeight="1" x14ac:dyDescent="0.15">
      <c r="G11" s="2"/>
    </row>
    <row r="12" spans="1:11" ht="17.25" customHeight="1" x14ac:dyDescent="0.15"/>
    <row r="13" spans="1:11" ht="17.25" customHeight="1" x14ac:dyDescent="0.15"/>
    <row r="14" spans="1:11" ht="17.25" customHeight="1" x14ac:dyDescent="0.15">
      <c r="B14" s="2" t="s">
        <v>30</v>
      </c>
    </row>
    <row r="15" spans="1:11" ht="17.25" customHeight="1" x14ac:dyDescent="0.15">
      <c r="B15" s="2"/>
    </row>
    <row r="16" spans="1:11" ht="17.25" customHeight="1" x14ac:dyDescent="0.15">
      <c r="B16" s="2"/>
    </row>
    <row r="17" spans="1:11" ht="38.25" customHeight="1" x14ac:dyDescent="0.15">
      <c r="B17" s="135" t="s">
        <v>32</v>
      </c>
      <c r="C17" s="135"/>
      <c r="D17" s="147">
        <v>1</v>
      </c>
      <c r="E17" s="148"/>
      <c r="F17" s="13" t="s">
        <v>33</v>
      </c>
      <c r="G17" s="135" t="s">
        <v>34</v>
      </c>
      <c r="H17" s="135"/>
      <c r="I17" s="147">
        <v>10500</v>
      </c>
      <c r="J17" s="148"/>
      <c r="K17" s="13" t="s">
        <v>35</v>
      </c>
    </row>
    <row r="18" spans="1:11" ht="17.25" customHeight="1" x14ac:dyDescent="0.15"/>
    <row r="19" spans="1:11" ht="17.25" customHeight="1" x14ac:dyDescent="0.15"/>
    <row r="20" spans="1:11" ht="17.25" customHeight="1" x14ac:dyDescent="0.15"/>
    <row r="21" spans="1:11" ht="16.5" customHeight="1" x14ac:dyDescent="0.15"/>
    <row r="22" spans="1:11" ht="16.5" customHeight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6.5" customHeight="1" x14ac:dyDescent="0.15"/>
    <row r="24" spans="1:11" ht="16.5" customHeight="1" x14ac:dyDescent="0.15"/>
    <row r="25" spans="1:11" ht="17.25" customHeight="1" x14ac:dyDescent="0.15">
      <c r="F25" s="7"/>
    </row>
    <row r="26" spans="1:11" ht="17.25" customHeight="1" x14ac:dyDescent="0.15"/>
    <row r="27" spans="1:11" ht="21.75" thickBot="1" x14ac:dyDescent="0.2">
      <c r="B27" s="9" t="s">
        <v>44</v>
      </c>
      <c r="C27" s="6"/>
      <c r="D27" s="11" t="s">
        <v>42</v>
      </c>
      <c r="E27" s="11"/>
      <c r="F27" s="11"/>
      <c r="G27" s="11"/>
      <c r="H27" s="11"/>
      <c r="J27" s="140" t="s">
        <v>55</v>
      </c>
      <c r="K27" s="140"/>
    </row>
    <row r="28" spans="1:11" ht="21.75" thickTop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7.25" customHeight="1" x14ac:dyDescent="0.15">
      <c r="B29" s="3" t="s">
        <v>31</v>
      </c>
    </row>
    <row r="30" spans="1:11" ht="17.25" customHeight="1" x14ac:dyDescent="0.15">
      <c r="H30" s="4" t="s">
        <v>28</v>
      </c>
    </row>
    <row r="31" spans="1:11" ht="17.25" customHeight="1" x14ac:dyDescent="0.15">
      <c r="H31" s="4"/>
    </row>
    <row r="32" spans="1:11" ht="17.25" customHeight="1" x14ac:dyDescent="0.15">
      <c r="H32" s="4" t="s">
        <v>29</v>
      </c>
    </row>
    <row r="33" spans="2:11" ht="17.25" customHeight="1" x14ac:dyDescent="0.15">
      <c r="H33" s="4"/>
    </row>
    <row r="34" spans="2:11" ht="17.25" customHeight="1" x14ac:dyDescent="0.15">
      <c r="H34" s="4"/>
    </row>
    <row r="35" spans="2:11" ht="17.25" customHeight="1" x14ac:dyDescent="0.15">
      <c r="G35" s="2"/>
    </row>
    <row r="36" spans="2:11" ht="17.25" customHeight="1" x14ac:dyDescent="0.15"/>
    <row r="37" spans="2:11" ht="17.25" customHeight="1" x14ac:dyDescent="0.15"/>
    <row r="38" spans="2:11" ht="17.25" customHeight="1" x14ac:dyDescent="0.15">
      <c r="B38" s="2" t="s">
        <v>30</v>
      </c>
    </row>
    <row r="39" spans="2:11" ht="17.25" customHeight="1" x14ac:dyDescent="0.15">
      <c r="B39" s="2"/>
    </row>
    <row r="40" spans="2:11" ht="17.25" customHeight="1" x14ac:dyDescent="0.15">
      <c r="B40" s="2"/>
    </row>
    <row r="41" spans="2:11" ht="38.25" customHeight="1" x14ac:dyDescent="0.15">
      <c r="B41" s="135" t="s">
        <v>32</v>
      </c>
      <c r="C41" s="135"/>
      <c r="D41" s="143"/>
      <c r="E41" s="144"/>
      <c r="F41" s="13" t="s">
        <v>33</v>
      </c>
      <c r="G41" s="135" t="s">
        <v>34</v>
      </c>
      <c r="H41" s="135"/>
      <c r="I41" s="145"/>
      <c r="J41" s="146"/>
      <c r="K41" s="13" t="s">
        <v>35</v>
      </c>
    </row>
    <row r="42" spans="2:11" ht="17.25" customHeight="1" x14ac:dyDescent="0.15"/>
    <row r="43" spans="2:11" ht="17.25" customHeight="1" x14ac:dyDescent="0.15"/>
    <row r="44" spans="2:11" ht="17.25" customHeight="1" x14ac:dyDescent="0.15"/>
  </sheetData>
  <mergeCells count="10">
    <mergeCell ref="B41:C41"/>
    <mergeCell ref="D41:E41"/>
    <mergeCell ref="G41:H41"/>
    <mergeCell ref="I41:J41"/>
    <mergeCell ref="J3:K3"/>
    <mergeCell ref="B17:C17"/>
    <mergeCell ref="D17:E17"/>
    <mergeCell ref="G17:H17"/>
    <mergeCell ref="I17:J17"/>
    <mergeCell ref="J27:K27"/>
  </mergeCells>
  <phoneticPr fontId="1"/>
  <pageMargins left="0.46" right="0.1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控</vt:lpstr>
      <vt:lpstr>副</vt:lpstr>
      <vt:lpstr>正</vt:lpstr>
      <vt:lpstr>請求書記入例（１）</vt:lpstr>
      <vt:lpstr>請求書記入例 (2)</vt:lpstr>
      <vt:lpstr>請求合計表</vt:lpstr>
      <vt:lpstr>請求合計表記入例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 kozue</dc:creator>
  <cp:lastModifiedBy>尾﨑 智美</cp:lastModifiedBy>
  <cp:lastPrinted>2023-08-29T01:49:55Z</cp:lastPrinted>
  <dcterms:created xsi:type="dcterms:W3CDTF">2012-11-22T05:05:57Z</dcterms:created>
  <dcterms:modified xsi:type="dcterms:W3CDTF">2023-10-31T06:43:40Z</dcterms:modified>
</cp:coreProperties>
</file>